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activeTab="1"/>
  </bookViews>
  <sheets>
    <sheet name="汇总表" sheetId="3" r:id="rId1"/>
    <sheet name="1" sheetId="1" r:id="rId2"/>
    <sheet name="Sheet1" sheetId="2" state="hidden" r:id="rId3"/>
  </sheets>
  <externalReferences>
    <externalReference r:id="rId4"/>
  </externalReferences>
  <definedNames>
    <definedName name="_xlnm._FilterDatabase" localSheetId="1" hidden="1">'1'!$A$2:$J$411</definedName>
    <definedName name="_xlnm.Print_Area" localSheetId="1">'1'!$A$1:$J$153</definedName>
    <definedName name="_xlnm.Print_Titles" localSheetId="1">'1'!$2:$2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79" name="ID_33368E18FF224838BCFA46E01EEE3AEA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48250" y="885494800"/>
          <a:ext cx="676910" cy="105791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<sst xmlns="http://schemas.openxmlformats.org/spreadsheetml/2006/main" count="1636" uniqueCount="248">
  <si>
    <t>绍兴中医院老院区家具报价汇总表</t>
  </si>
  <si>
    <t>3号楼</t>
  </si>
  <si>
    <t>4号楼</t>
  </si>
  <si>
    <t>5号楼</t>
  </si>
  <si>
    <t>合计</t>
  </si>
  <si>
    <t>绍兴中医院改建区固定嵌入式及部分活动医疗家具清单</t>
  </si>
  <si>
    <t>序号</t>
  </si>
  <si>
    <t>区域</t>
  </si>
  <si>
    <t>名称</t>
  </si>
  <si>
    <t>部件名称</t>
  </si>
  <si>
    <t>图示</t>
  </si>
  <si>
    <t>材质</t>
  </si>
  <si>
    <t>规格</t>
  </si>
  <si>
    <t>数量</t>
  </si>
  <si>
    <t>单位</t>
  </si>
  <si>
    <t>备注</t>
  </si>
  <si>
    <t>一楼</t>
  </si>
  <si>
    <t>治疗室</t>
  </si>
  <si>
    <t>医用环保治疗柜</t>
  </si>
  <si>
    <t>医用地柜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</si>
  <si>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4、配置：配一套304不锈钢水槽及感应水龙头，水池带亚克力挡水。
5、下方做抽屉+柜子有隔板
6、配置：带脚踏式嵌入式医用分类垃圾柜2-4位（一体成型PP垃圾盖+双根不锈钢液压支撑杆+一体冲压成型304不锈钢倒圆投放口+按需配备PP垃圾桶+1个锐器盒；
7、纸巾盒及感应洗手液暗藏式处理（款式由甲方选择）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</t>
  </si>
  <si>
    <t>1600*630*835</t>
  </si>
  <si>
    <t>米</t>
  </si>
  <si>
    <t>血透（阳性治疗室）</t>
  </si>
  <si>
    <t>纯亚克力人造石台面</t>
  </si>
  <si>
    <t>1600*650</t>
  </si>
  <si>
    <t>医用背架</t>
  </si>
  <si>
    <t>1600*45*2000</t>
  </si>
  <si>
    <t>医用吊柜</t>
  </si>
  <si>
    <t>1600*370*550</t>
  </si>
  <si>
    <t>亚克力挡水</t>
  </si>
  <si>
    <t>常规</t>
  </si>
  <si>
    <t>个</t>
  </si>
  <si>
    <t>感应水龙头+ 不锈钢水盆</t>
  </si>
  <si>
    <t>套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</si>
  <si>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
4、下方做抽屉+柜子有隔板
5、配置：带脚踏式嵌入式医用分类垃圾柜2-4位（一体成型PP垃圾盖+双根不锈钢液压支撑杆+一体冲压成型304不锈钢倒圆投放口+按需配备PP垃圾桶）+1个锐器盒；
6、纸巾盒及感应洗手液暗藏式处理（款式由甲方选择）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</t>
  </si>
  <si>
    <t>4600*630*835</t>
  </si>
  <si>
    <t>血透</t>
  </si>
  <si>
    <t>4600*650</t>
  </si>
  <si>
    <t>4600*45*2000</t>
  </si>
  <si>
    <t>4600*370*550</t>
  </si>
  <si>
    <t>湿库</t>
  </si>
  <si>
    <t>医护储物柜</t>
  </si>
  <si>
    <t>1、基材：采用医用1.0厚一级电解钢板制成，表面清洁处理后进行高温静电喷涂，二氧化碳保护焊接，焊（连）接牢固，经过打磨后平整光滑，不易生锈；
2、表面处理：表面采用环氧树脂静电粉末全自动涂装工艺，涂漆厚度不低于60um，喷涂硬度≥2H；喷涂采用流水线喷涂。门板及抽屉木纹转印效果。
3、配置：采用304不锈钢缓冲门铰,304不锈钢U型拉手，带锁具。</t>
  </si>
  <si>
    <t>900*450*2000</t>
  </si>
  <si>
    <t>只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</si>
  <si>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4、配置：配一套304不锈钢水槽及感应水龙头，水池带亚克力挡水。
5、下方做抽屉+柜子有隔板
6、配置：带脚踏式嵌入式医用分类垃圾柜2-4位（一体成型PP垃圾盖+双根不锈钢液压支撑杆+一体冲压成型304不锈钢倒圆投放口+按需配备PP垃圾桶）+1个锐器盒；
7、纸巾盒及感应洗手液暗藏式处理（款式由甲方选择）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</t>
  </si>
  <si>
    <t>2440*630*835</t>
  </si>
  <si>
    <t>发热门诊</t>
  </si>
  <si>
    <t>2440*650</t>
  </si>
  <si>
    <t>2440*45*2000</t>
  </si>
  <si>
    <t>2440*370*550</t>
  </si>
  <si>
    <t>处置室</t>
  </si>
  <si>
    <t>医用垃圾处置柜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</si>
  <si>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1、配置：带脚踏式嵌入式医用分类垃圾柜4位（一体成型PP垃圾盖+双根不锈钢液压支撑杆+一体冲压成型304不锈钢倒圆投放口+按需配备PP垃圾桶）+1个锐器盒；
2、其余地柜下方做抽屉+柜门，柜内有隔板；
3、纸巾盒及感应洗手液暗藏式处理（款式由甲方选择）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2、纯亚克力人造石，一体化浇注成型，无缝拼接；           3、分类标识需采用热丝印处理。</t>
  </si>
  <si>
    <t>3200*630*835</t>
  </si>
  <si>
    <t>3200*650</t>
  </si>
  <si>
    <t>二楼</t>
  </si>
  <si>
    <t>配药/治疗室</t>
  </si>
  <si>
    <t>9420*630*835</t>
  </si>
  <si>
    <t>呼吸科、感染科、心内科病区</t>
  </si>
  <si>
    <t>9420*650</t>
  </si>
  <si>
    <t>9420*45*2000</t>
  </si>
  <si>
    <t>9420*370*550</t>
  </si>
  <si>
    <t>心内科病区
处置室</t>
  </si>
  <si>
    <t xml:space="preserve"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1、配置：带脚踏式嵌入式医用分类垃圾柜4位（一体成型PP垃圾盖+双根不锈钢液压支撑杆+一体冲压成型304不锈钢倒圆投放口+按需配备PP垃圾桶）+1个锐器盒；
2、其余地柜下方做抽屉+柜门，柜内有隔板；
3、配置：配一套304不锈钢水槽及感应水龙头，水池带亚克力挡水，
4、纸巾盒及感应洗手液暗藏式处理（款式由甲方选择）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2、纯亚克力人造石，一体化浇注成型，无缝拼接；容                 3、分类标识需采用热丝印处理。              </t>
  </si>
  <si>
    <t>4400*630*835</t>
  </si>
  <si>
    <t>4400*650</t>
  </si>
  <si>
    <t>中医治疗室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</si>
  <si>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
4、下方做抽屉+柜子有隔板
5、配置：带脚踏式嵌入式医用分类垃圾柜2-4位（一体成型PP垃圾盖+双根不锈钢液压支撑杆+一体冲压成型304不锈钢倒圆投放口+按需配备PP垃圾桶）；
6、纸巾盒及感应洗手液暗藏式处理（款式由甲方选择）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</t>
  </si>
  <si>
    <t>1800*630*835</t>
  </si>
  <si>
    <t>1800*650</t>
  </si>
  <si>
    <t>1800*45*2000</t>
  </si>
  <si>
    <t>1800*370*550</t>
  </si>
  <si>
    <t>医用诊查床</t>
  </si>
  <si>
    <t>一、主要材料及厚度说明：                                  
1、柜身为E1级实木多层板，木皮贴面，所有木制部分表面采用水性漆。
2、软包部分采用医用PU皮包面，抗污易清洁、满足医用清洗剂、消毒剂的腐蚀，表面柔软舒适,内部采用高密度、高弹力聚氨脂海绵，密度不低于45，可防氧化、防碎，软硬适中，回弹性良好，不易变形,海绵厚度不低于50mm厚；   
二、结构/配置：                                         
1、床体下中间为柜体，长度为600-800mm，双开门结构；床体下头尾各标配1块活动层板。床面根据甲方需求是否开孔。
三、五金配件：                                                                      
1、阻尼不锈钢门铰、拉手或暗藏式挖手。</t>
  </si>
  <si>
    <t>1800*600*660</t>
  </si>
  <si>
    <t>张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</si>
  <si>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1、配置：带脚踏式嵌入式医用分类垃圾柜4位（一体成型PP垃圾盖+双根不锈钢液压支撑杆+一体冲压成型304不锈钢倒圆投放口+按需配备PP垃圾桶）+1个锐器盒；
2、配置：配一套304不锈钢水槽及感应水龙头，水池带亚克力挡水。
3、其余地柜下方做抽屉+柜门，柜内有隔板；
4、纸巾盒及感应洗手液暗藏式处理（款式由甲方选择）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2、纯亚克力人造石，一体化浇注成型，无缝拼接；               3、分类标识需采用热丝印处理。</t>
  </si>
  <si>
    <t>3710*630*835</t>
  </si>
  <si>
    <t>肠道门诊</t>
  </si>
  <si>
    <t>3710*650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</si>
  <si>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
4、配置：配一套304不锈钢水槽及感应水龙头，水池带亚克力挡水。
5、下方做抽屉+柜子有隔板
6、配置：带脚踏式嵌入式医用分类垃圾柜2-4位（一体成型PP垃圾盖+双根不锈钢液压支撑杆+一体冲压成型304不锈钢倒圆投放口+按需配备PP垃圾桶）+1个锐器盒；
7、纸巾盒及感应洗手液暗藏式处理（款式由甲方选择）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</t>
  </si>
  <si>
    <t>2880*630*835</t>
  </si>
  <si>
    <t>2880*650</t>
  </si>
  <si>
    <t>1200*45*2000</t>
  </si>
  <si>
    <t>1200*370*550</t>
  </si>
  <si>
    <t>三楼</t>
  </si>
  <si>
    <t>换药室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</si>
  <si>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
4、下方做抽屉+柜子有隔板
5、纸巾盒及感应洗手液暗藏式处理（款式由甲方选择）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</t>
  </si>
  <si>
    <t>900*630*835</t>
  </si>
  <si>
    <t>筋伤科、疼痛科、中医经典科病区</t>
  </si>
  <si>
    <t>900*650</t>
  </si>
  <si>
    <t>900*45*2000</t>
  </si>
  <si>
    <t>900*370*550</t>
  </si>
  <si>
    <t>13540*630*835</t>
  </si>
  <si>
    <t>13540*650</t>
  </si>
  <si>
    <t>13540*45*2000</t>
  </si>
  <si>
    <t>13540*370*550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</si>
  <si>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
4、下方做抽屉+柜子有隔板
5、配置：带脚踏式嵌入式医用分类垃圾柜2-4位（一体成型PP垃圾盖+双根不锈钢液压支撑杆+一体冲压成型304不锈钢倒圆投放口+按需配备PP垃圾桶）+1个锐器盒；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</t>
  </si>
  <si>
    <t>2950*630*835</t>
  </si>
  <si>
    <t>2950*650</t>
  </si>
  <si>
    <t>2950*45*2000</t>
  </si>
  <si>
    <t>2950*370*550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</si>
  <si>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1、配置：带脚踏式嵌入式医用分类垃圾柜4位（一体成型PP垃圾盖+双根不锈钢液压支撑杆+一体冲压成型304不锈钢倒圆投放口+按需配备PP垃圾桶）+1个锐器盒；
2、配置：配一套304不锈钢水槽及感应水龙头，水池带亚克力挡水。
3、其余地柜下方做抽屉+柜门，柜内有隔板；
4、纸巾盒及感应洗手液暗藏式处理（款式由甲方选择）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2、纯亚克力人造石，一体化浇注成型，无缝拼接；     
3、分类标识需采用热丝印处理。</t>
  </si>
  <si>
    <t>2700*630*835</t>
  </si>
  <si>
    <t>2700*650</t>
  </si>
  <si>
    <t>针刀治疗室</t>
  </si>
  <si>
    <t>四楼</t>
  </si>
  <si>
    <t xml:space="preserve"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
4、下方做抽屉+柜子有隔板
5、纸巾盒及感应洗手液暗藏式处理（款式由甲方选择）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           </t>
  </si>
  <si>
    <t>老年、康复（康复大厅）、肿瘤、针灸、推拿病区</t>
  </si>
  <si>
    <t>13570*630*835</t>
  </si>
  <si>
    <t>13570*650</t>
  </si>
  <si>
    <t>13570*45*2000</t>
  </si>
  <si>
    <t>13570*370*550</t>
  </si>
  <si>
    <t>老年、康复（康复大厅）、肿瘤、针灸、推拿病区（可按客户要求定制背架,留保险箱洞口，具体按甲方要求）</t>
  </si>
  <si>
    <t xml:space="preserve"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1、配置：带脚踏式嵌入式医用分类垃圾柜4位（一体成型PP垃圾盖+双根不锈钢液压支撑杆+一体冲压成型304不锈钢倒圆投放口+按需配备PP垃圾桶）+1个锐器盒；
2、配置：配一套304不锈钢水槽及感应水龙头，水池带亚克力挡水。
3、其余地柜下方做抽屉+柜门，柜内有隔板；
4、纸巾盒及感应洗手液暗藏式处理（款式由甲方选择）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2、纯亚克力人造石，一体化浇注成型，无缝拼接；     
3、分类标识需采用热丝印处理。
   </t>
  </si>
  <si>
    <t>中医传统治疗室</t>
  </si>
  <si>
    <t>4000*630*835</t>
  </si>
  <si>
    <t>4000*650</t>
  </si>
  <si>
    <t>4000*45*2000</t>
  </si>
  <si>
    <t>4000*370*550</t>
  </si>
  <si>
    <t>中医传统治疗室
物理因子治疗室
高频治疗室</t>
  </si>
  <si>
    <t>老年、康复（康复大厅）、肿瘤、针灸、推拿病区；中医传统室床5张需要开洞</t>
  </si>
  <si>
    <t>五楼</t>
  </si>
  <si>
    <t xml:space="preserve"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
4、下方做抽屉+柜子有隔板
5、纸巾盒及感应洗手液暗藏式处理（款式由甲方选择）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  </t>
  </si>
  <si>
    <t>神经内科病区</t>
  </si>
  <si>
    <t xml:space="preserve">一、主要材料及厚度说明：                                  
1、柜身为E1级实木多层板，木皮贴面，所有木制部分表面采用水性漆。
2、软包部分采用医用PU皮包面，抗污易清洁、满足医用清洗剂、消毒剂的腐蚀，表面柔软舒适,内部采用高密度、高弹力聚氨脂海绵，密度不低于45，可防氧化、防碎，软硬适中，回弹性良好，不易变形,海绵厚度不低于50mm厚；   
二、结构/配置：                                         
1、床体下中间为柜体，长度为600-800mm，双开门结构；床体下头尾各标配1块活动层板。床面根据甲方需求是否开孔。
三、五金配件：                                                                      
1、阻尼不锈钢门铰、拉手或暗藏式挖手。      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</si>
  <si>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1、地柜（双门带抽屉，抽屉可根椐需求配分隔板）；                                     
2、下方做抽屉+柜子有隔板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</t>
  </si>
  <si>
    <t xml:space="preserve">中医结合治疗室
</t>
  </si>
  <si>
    <t>六楼</t>
  </si>
  <si>
    <t>内分泌、风湿、肾内、小儿科病区</t>
  </si>
  <si>
    <t>3300*630*835</t>
  </si>
  <si>
    <t>3300*650</t>
  </si>
  <si>
    <t>中医结合治疗室</t>
  </si>
  <si>
    <t>3号楼合计：</t>
  </si>
  <si>
    <t>药库</t>
  </si>
  <si>
    <t>西药柜</t>
  </si>
  <si>
    <t>1、基材：采用冷轧钢板制成，钢板厚度≥1.0mm；
2、表面处理：表面经酸洗磷化处理，钢板表面采用环氧树脂静电粉末喷涂，涂层膜厚度均匀，喷粉涂层厚度60-80um，喷涂硬度≥2H；喷涂采用流水线喷涂。
3、美背式设计：侧板及背板采用一张钢板一体折弯成型；              
4、结构：内置5块活动层板，带可插非粘帖性标签牌框。</t>
  </si>
  <si>
    <t>1000*500*2000</t>
  </si>
  <si>
    <t>急诊急救</t>
  </si>
  <si>
    <t>诊室、清创室、B超、心电图</t>
  </si>
  <si>
    <t>2400*630*835</t>
  </si>
  <si>
    <t>2400*650</t>
  </si>
  <si>
    <t>2400*45*2000</t>
  </si>
  <si>
    <t>2400*370*550</t>
  </si>
  <si>
    <t>清创室</t>
  </si>
  <si>
    <t>消创床</t>
  </si>
  <si>
    <t xml:space="preserve"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4、配置：带脚踏式嵌入式医用分类垃圾柜4位（一体成型PP垃圾盖+双根不锈钢液压支撑杆+一体成型不锈钢投放口）+1个锐器盒；医用环保水盆柜1组，配一套304不锈钢水槽及感应水龙头，水池带亚克力挡水。
5、其余地柜下方做抽屉+柜门，柜内有隔板；
6、纸巾盒及感应洗手液暗藏式处理（款式由甲方选择）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              </t>
  </si>
  <si>
    <t>4850*630*835</t>
  </si>
  <si>
    <t>EICU</t>
  </si>
  <si>
    <t>4850*650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</si>
  <si>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
4、配置：配一套304不锈钢水槽及感应水龙头，水池带亚克力挡水。
5、下方做抽屉+柜子有隔板
6、配置：带脚踏式嵌入式医用分类垃圾柜2-4位（一体成型PP垃圾盖+双根不锈钢液压支撑杆+一体冲压成型304不锈钢倒圆投放口+按需配备PP垃圾桶）+1个锐器盒；
6、纸巾盒及感应洗手液暗藏式处理（款式由甲方选择）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</t>
  </si>
  <si>
    <t>2800*630*835</t>
  </si>
  <si>
    <t>2800*650</t>
  </si>
  <si>
    <t>2800*45*2000</t>
  </si>
  <si>
    <t>2800*370*550</t>
  </si>
  <si>
    <t>2200*630*835</t>
  </si>
  <si>
    <t>2200*650</t>
  </si>
  <si>
    <t>2200*45*2000</t>
  </si>
  <si>
    <t>2200*370*550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</si>
  <si>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4、配置：带脚踏式嵌入式医用分类垃圾柜4位（一体成型PP垃圾盖+双根不锈钢液压支撑杆+一体成型不锈钢投放口）+1个锐器盒；医用环保水盆柜1组，配一套304不锈钢水槽及感应水龙头，水池带亚克力挡水。
5、其余地柜下方做抽屉+柜门，柜内有隔板；
6、纸巾盒及感应洗手液暗藏式处理（款式由甲方选择）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</t>
  </si>
  <si>
    <t>急诊输液室</t>
  </si>
  <si>
    <t>配药室</t>
  </si>
  <si>
    <t>4430*630*835</t>
  </si>
  <si>
    <t>4430*650</t>
  </si>
  <si>
    <t>4430*45*2000</t>
  </si>
  <si>
    <t>4430*370*550</t>
  </si>
  <si>
    <t>4800*630*835</t>
  </si>
  <si>
    <t>急诊病房</t>
  </si>
  <si>
    <t>4800*650</t>
  </si>
  <si>
    <t>4500*45*2000</t>
  </si>
  <si>
    <t>4500*370*550</t>
  </si>
  <si>
    <t>2600*630*835</t>
  </si>
  <si>
    <t>2600*650</t>
  </si>
  <si>
    <t>1900*45*2000</t>
  </si>
  <si>
    <t>1900*370*550</t>
  </si>
  <si>
    <t>洁具间</t>
  </si>
  <si>
    <t>医用304不锈钢清洗池</t>
  </si>
  <si>
    <t xml:space="preserve">1、采用优质SUS304不锈钢板材，台面、水池板用国标1.0mm；侧板、门板用国标0.8mm；加强管料用国标1.0mm；                                                   
2、结构/配置：柜由档水板、池、及池身组成，无底板、后板便于安装与维修；台面上配有沥水台，档水板高出台面250mm，在档水板前方安装1个不锈钢水龙头加小厨宝；清洗柜配1个水池，1个操作平台；台面向下凹15mm，在污洗时使水不易往外流出；                                               清洗柜正前方配单开掩门，柜门为双层结构，带缓冲功能；                                                                                   3、配置：主柜（掩门，内无层板+不锈钢下水器）标配水龙头；                                                                              
4、所有工件经数控激光切割、模具冲压、数控折弯、亚弧焊接、机器打磨、抛光、拉丝而成。  </t>
  </si>
  <si>
    <t>1320*600*1850</t>
  </si>
  <si>
    <t>库房</t>
  </si>
  <si>
    <t>医用环保货架</t>
  </si>
  <si>
    <t>1、基材：采用冷轧钢板制成，钢板厚度≥1.2mm，立柱：1.5mm，挂臂：1.2mm,层板：1.0mm；
2、表面处理：表面经酸洗磷化处理，钢板表面采用环氧树脂静电粉末喷涂，涂层膜厚度均匀，喷粉涂层厚度60-80um，喷涂硬度≥2H；喷涂采用流水线喷涂；
3、功能：拆装结构，便于运输和维护，安装简单，多节组合，可适合任何的空间尺寸，配置：可根据物品存放的需要调节层板高度；
4、配置:4根立柱，10根横梁，5块层板。</t>
  </si>
  <si>
    <t>1500*500*2000</t>
  </si>
  <si>
    <t>组</t>
  </si>
  <si>
    <t>雾化室</t>
  </si>
  <si>
    <t>雾化</t>
  </si>
  <si>
    <t>注射室</t>
  </si>
  <si>
    <t xml:space="preserve"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
4、下方做抽屉+柜子有隔板
5、纸巾盒及感应洗手液暗藏式处理（款式由甲方选择）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 </t>
  </si>
  <si>
    <t>急诊注射室</t>
  </si>
  <si>
    <t>急诊手术室</t>
  </si>
  <si>
    <t>医用不锈钢器械柜</t>
  </si>
  <si>
    <t>1、材质：采用医用SUS304#不锈钢制作拉丝压模，基材为不低于0.8MM厚304#不锈钢板,所有边角均为圆弧，边缘打磨抛光，为整体焊接；在接触人体或收藏物品的部位无毛刺、无少件、漏钉、透钉
2、所有工件经模具冲压折弯焊接而成，焊接部分打磨、抛光处理平滑过渡，焊接口表面光滑。
3、配置：上柜对开玻璃门内置二块层板，中抽屉，下对开门内置一块层板。</t>
  </si>
  <si>
    <t>800*450*2000</t>
  </si>
  <si>
    <t>医用成人雾化桌输液桌/ 雾化室智能雾化台雾化桌</t>
  </si>
  <si>
    <t>（一）、雾化桌：
1、 材质：环保实木颗粒板 。
2、10.1寸LED高清液晶屏、双核单片机控制电路板，遥控选择宣教播放。
3、雾化室主机：静音无油空气压缩机,工作噪音≤55分贝。
4、三路输出气源：
（1）、主雾化气体输出口：气体输出最大压力300KPa；流量4L/min。
（2）、辅雾化气体输出口：气体输出最大压力20KPa；流量2L/min。
（3）、洗鼻气体输出口：气体输出最大压力80KPa；流量4L/min。
5、气源输入接口：采用304不锈钢材质2分接口。</t>
  </si>
  <si>
    <t>桌：800*500 *1200</t>
  </si>
  <si>
    <t>卡位</t>
  </si>
  <si>
    <t>图片式样可选择</t>
  </si>
  <si>
    <t>配药、治疗室</t>
  </si>
  <si>
    <t>6000*630*835</t>
  </si>
  <si>
    <t>6000*650</t>
  </si>
  <si>
    <t>6000*45*2000</t>
  </si>
  <si>
    <t>6000*370*550</t>
  </si>
  <si>
    <t>2500*630*835</t>
  </si>
  <si>
    <t>2500*650</t>
  </si>
  <si>
    <t xml:space="preserve"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
4、下方做抽屉+柜子有隔板
5、纸巾盒及感应洗手液暗藏式处理（款式由甲方选择）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          </t>
  </si>
  <si>
    <t>中医治疗室、换药室</t>
  </si>
  <si>
    <t>被服间</t>
  </si>
  <si>
    <t>4号楼合计：</t>
  </si>
  <si>
    <t>、</t>
  </si>
  <si>
    <t>诊室</t>
  </si>
  <si>
    <t xml:space="preserve"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4、配置：配一套304不锈钢水槽及感应水龙头，水池带压克力挡水。
5、下方做抽屉+柜子有隔板
6、纸巾盒及感应洗手液暗藏式处理（款式由甲方选择）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                </t>
  </si>
  <si>
    <t>4300*630*835</t>
  </si>
  <si>
    <t>4300*650</t>
  </si>
  <si>
    <t>2500*45*2000</t>
  </si>
  <si>
    <t>2500*370*550</t>
  </si>
  <si>
    <t>7100*630*835</t>
  </si>
  <si>
    <t>7100*650</t>
  </si>
  <si>
    <t>3100*45*2000</t>
  </si>
  <si>
    <t>3100*370*550</t>
  </si>
  <si>
    <t xml:space="preserve"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4、配置：带脚踏式嵌入式医用分类垃圾柜4位（一体成型PP垃圾盖+双根不锈钢液压支撑杆+一体成型不锈钢投放口）+1个锐器盒；
5、其余地柜下方做抽屉+柜门，柜内有隔板；
6、纸巾盒及感应洗手液暗藏式处理（款式由甲方选择）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                </t>
  </si>
  <si>
    <t>3920*630*835</t>
  </si>
  <si>
    <t>3920*650</t>
  </si>
  <si>
    <t>3920*45*2000</t>
  </si>
  <si>
    <t>3920*370*550</t>
  </si>
  <si>
    <t>2060*630*835</t>
  </si>
  <si>
    <t>2060*650</t>
  </si>
  <si>
    <t>2060*45*2000</t>
  </si>
  <si>
    <t>2060*370*550</t>
  </si>
  <si>
    <t>污洗间</t>
  </si>
  <si>
    <t>1、采用优质SUS304不锈钢板材，台面、水池板用国标1.0mm；侧板、门板用国标0.8mm；加强管料用国标1.0mm；                                                   
2、结构/配置：柜由档水板、池、及池身组成，无底板、后板便于安装与维修；台面上配有沥水台，档水板高出台面600mm，在档水板前方安装不锈钢水龙头；清洗柜配3个水池， 1个拖把池 ；拖把池上部带不锈钢挂勾；台面向下凹15mm，在污洗时使水不易往外流出；</t>
  </si>
  <si>
    <t>900*600*1850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</si>
  <si>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4、配置：配一套304不锈钢水槽及感应水龙头，水池带压克力挡水。
5、下方做抽屉+柜子有隔板
6、纸巾盒及感应洗手液暗藏式处理（款式由甲方选择）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</t>
  </si>
  <si>
    <t>5360*630*835</t>
  </si>
  <si>
    <t>5360*650</t>
  </si>
  <si>
    <t>3560*45*2000</t>
  </si>
  <si>
    <t>356*370*550</t>
  </si>
  <si>
    <t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4、配置：带脚踏式嵌入式医用分类垃圾柜4位（一体成型PP垃圾盖+双根不锈钢液压支撑杆+一体成型不锈钢投放口）+1个锐器盒；
5、其余地柜下方做抽屉+柜门，柜内有隔板；
6、纸巾盒及感应洗手液暗藏式处理（款式由甲方选择）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</t>
  </si>
  <si>
    <t>3560*370*550</t>
  </si>
  <si>
    <t>（可按客户要求定制背架,留保险箱洞口，具体按要求）</t>
  </si>
  <si>
    <t xml:space="preserve">一、主要材料及厚度说明：                                  
1、柜身为电解钢板，柜门、抽面厚1.0mm双层结构，其它厚0.8mm；
2、纯亚克力人造石厚12mm；  
3、踢脚线304#不锈钢；   
二、结构/配置：                                         
1、医用吊柜（对开门+活动层板）；
2、地柜（双门带抽屉，抽屉可根椐需求配分隔板）；
3、结构：独立背架结构，内藏走线功能，可根据需要配置电源插座，背架标配1块活动层板，可根据需求调节高度；                                        4、配置：带脚踏式嵌入式医用分类垃圾柜4位（一体成型PP垃圾盖+双根不锈钢液压支撑杆+一体成型不锈钢投放口）+1个锐器盒；
5、其余地柜下方做抽屉+柜门，柜内有隔板；
6、纸巾盒及感应洗手液暗藏式处理（款式由甲方选择）
三、五金配件：                                                                      
1、三节导轨、阻尼不锈钢门铰、优质锁具、拉手；                                                                                                               
四、工艺/其它说明：                                 
1、电解钢板采用数控激光切割、数控折弯、冲压、焊接、精细打磨成型，抗菌粉末静电喷涂；
2、纯亚克力人造石，一体化浇注成型，无缝拼接。          </t>
  </si>
  <si>
    <t>5号楼合计：</t>
  </si>
  <si>
    <t>合计：</t>
  </si>
  <si>
    <t>汇总表</t>
  </si>
  <si>
    <t>1F</t>
  </si>
  <si>
    <t>2-4F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</si>
</sst>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4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media/image33.jpeg"/></Relationships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3" Type="http://schemas.openxmlformats.org/officeDocument/2006/relationships/image" Target="../media/image32.jpeg"/><Relationship Id="rId32" Type="http://schemas.openxmlformats.org/officeDocument/2006/relationships/image" Target="../media/image31.png"/><Relationship Id="rId31" Type="http://schemas.openxmlformats.org/officeDocument/2006/relationships/image" Target="../media/image30.png"/><Relationship Id="rId30" Type="http://schemas.openxmlformats.org/officeDocument/2006/relationships/image" Target="../media/image29.png"/><Relationship Id="rId3" Type="http://schemas.openxmlformats.org/officeDocument/2006/relationships/image" Target="../media/image2.png"/><Relationship Id="rId29" Type="http://schemas.openxmlformats.org/officeDocument/2006/relationships/image" Target="../media/image28.png"/><Relationship Id="rId28" Type="http://schemas.openxmlformats.org/officeDocument/2006/relationships/image" Target="../media/image27.png"/><Relationship Id="rId27" Type="http://schemas.openxmlformats.org/officeDocument/2006/relationships/image" Target="../media/image26.png"/><Relationship Id="rId26" Type="http://schemas.openxmlformats.org/officeDocument/2006/relationships/image" Target="../media/image25.jpeg"/><Relationship Id="rId25" Type="http://schemas.openxmlformats.org/officeDocument/2006/relationships/image" Target="../media/image24.png"/><Relationship Id="rId24" Type="http://schemas.openxmlformats.org/officeDocument/2006/relationships/image" Target="../media/image23.jpeg"/><Relationship Id="rId23" Type="http://schemas.openxmlformats.org/officeDocument/2006/relationships/image" Target="../media/image22.jpeg"/><Relationship Id="rId22" Type="http://schemas.openxmlformats.org/officeDocument/2006/relationships/image" Target="../media/image21.jpeg"/><Relationship Id="rId21" Type="http://schemas.openxmlformats.org/officeDocument/2006/relationships/image" Target="../media/image20.jpeg"/><Relationship Id="rId20" Type="http://schemas.openxmlformats.org/officeDocument/2006/relationships/image" Target="../media/image19.png"/><Relationship Id="rId2" Type="http://schemas.openxmlformats.org/officeDocument/2006/relationships/image" Target="NULL" TargetMode="External"/><Relationship Id="rId19" Type="http://schemas.openxmlformats.org/officeDocument/2006/relationships/image" Target="../media/image18.jpeg"/><Relationship Id="rId18" Type="http://schemas.openxmlformats.org/officeDocument/2006/relationships/image" Target="../media/image17.png"/><Relationship Id="rId17" Type="http://schemas.openxmlformats.org/officeDocument/2006/relationships/image" Target="../media/image16.png"/><Relationship Id="rId16" Type="http://schemas.openxmlformats.org/officeDocument/2006/relationships/image" Target="../media/image15.jpeg"/><Relationship Id="rId15" Type="http://schemas.openxmlformats.org/officeDocument/2006/relationships/image" Target="../media/image14.jpeg"/><Relationship Id="rId14" Type="http://schemas.openxmlformats.org/officeDocument/2006/relationships/image" Target="../media/image13.jpeg"/><Relationship Id="rId13" Type="http://schemas.openxmlformats.org/officeDocument/2006/relationships/image" Target="../media/image12.jpeg"/><Relationship Id="rId12" Type="http://schemas.openxmlformats.org/officeDocument/2006/relationships/image" Target="../media/image11.png"/><Relationship Id="rId11" Type="http://schemas.openxmlformats.org/officeDocument/2006/relationships/image" Target="../media/image10.png"/><Relationship Id="rId10" Type="http://schemas.openxmlformats.org/officeDocument/2006/relationships/image" Target="../media/image9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212090</xdr:colOff>
      <xdr:row>4</xdr:row>
      <xdr:rowOff>375285</xdr:rowOff>
    </xdr:from>
    <xdr:to>
      <xdr:col>4</xdr:col>
      <xdr:colOff>1202690</xdr:colOff>
      <xdr:row>6</xdr:row>
      <xdr:rowOff>226060</xdr:rowOff>
    </xdr:to>
    <xdr:pic>
      <xdr:nvPicPr>
        <xdr:cNvPr id="165" name="图片 1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07640" y="2242820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222250</xdr:colOff>
      <xdr:row>10</xdr:row>
      <xdr:rowOff>136525</xdr:rowOff>
    </xdr:from>
    <xdr:to>
      <xdr:col>4</xdr:col>
      <xdr:colOff>1212850</xdr:colOff>
      <xdr:row>11</xdr:row>
      <xdr:rowOff>626110</xdr:rowOff>
    </xdr:to>
    <xdr:pic>
      <xdr:nvPicPr>
        <xdr:cNvPr id="181" name="图片 1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17800" y="6576060"/>
          <a:ext cx="990600" cy="150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212090</xdr:colOff>
      <xdr:row>15</xdr:row>
      <xdr:rowOff>375285</xdr:rowOff>
    </xdr:from>
    <xdr:to>
      <xdr:col>4</xdr:col>
      <xdr:colOff>1202690</xdr:colOff>
      <xdr:row>17</xdr:row>
      <xdr:rowOff>226060</xdr:rowOff>
    </xdr:to>
    <xdr:pic>
      <xdr:nvPicPr>
        <xdr:cNvPr id="184" name="图片 1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07640" y="12491085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335915</xdr:colOff>
      <xdr:row>17</xdr:row>
      <xdr:rowOff>466090</xdr:rowOff>
    </xdr:from>
    <xdr:to>
      <xdr:col>4</xdr:col>
      <xdr:colOff>1238885</xdr:colOff>
      <xdr:row>19</xdr:row>
      <xdr:rowOff>346075</xdr:rowOff>
    </xdr:to>
    <xdr:pic>
      <xdr:nvPicPr>
        <xdr:cNvPr id="186" name="图片 18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831465" y="14105890"/>
          <a:ext cx="902970" cy="140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230505</xdr:colOff>
      <xdr:row>25</xdr:row>
      <xdr:rowOff>197485</xdr:rowOff>
    </xdr:from>
    <xdr:to>
      <xdr:col>4</xdr:col>
      <xdr:colOff>1221105</xdr:colOff>
      <xdr:row>27</xdr:row>
      <xdr:rowOff>48260</xdr:rowOff>
    </xdr:to>
    <xdr:pic>
      <xdr:nvPicPr>
        <xdr:cNvPr id="187" name="图片 1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26055" y="21050250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217805</xdr:colOff>
      <xdr:row>51</xdr:row>
      <xdr:rowOff>125095</xdr:rowOff>
    </xdr:from>
    <xdr:to>
      <xdr:col>4</xdr:col>
      <xdr:colOff>1208405</xdr:colOff>
      <xdr:row>52</xdr:row>
      <xdr:rowOff>635635</xdr:rowOff>
    </xdr:to>
    <xdr:pic>
      <xdr:nvPicPr>
        <xdr:cNvPr id="203" name="图片 2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13355" y="45208825"/>
          <a:ext cx="990600" cy="152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231140</xdr:colOff>
      <xdr:row>55</xdr:row>
      <xdr:rowOff>232410</xdr:rowOff>
    </xdr:from>
    <xdr:to>
      <xdr:col>4</xdr:col>
      <xdr:colOff>1221740</xdr:colOff>
      <xdr:row>57</xdr:row>
      <xdr:rowOff>83185</xdr:rowOff>
    </xdr:to>
    <xdr:pic>
      <xdr:nvPicPr>
        <xdr:cNvPr id="206" name="图片 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26690" y="50650140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231140</xdr:colOff>
      <xdr:row>79</xdr:row>
      <xdr:rowOff>232410</xdr:rowOff>
    </xdr:from>
    <xdr:to>
      <xdr:col>4</xdr:col>
      <xdr:colOff>1221740</xdr:colOff>
      <xdr:row>81</xdr:row>
      <xdr:rowOff>83185</xdr:rowOff>
    </xdr:to>
    <xdr:pic>
      <xdr:nvPicPr>
        <xdr:cNvPr id="239" name="图片 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26690" y="74119105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213360</xdr:colOff>
      <xdr:row>99</xdr:row>
      <xdr:rowOff>589915</xdr:rowOff>
    </xdr:from>
    <xdr:to>
      <xdr:col>4</xdr:col>
      <xdr:colOff>1203960</xdr:colOff>
      <xdr:row>101</xdr:row>
      <xdr:rowOff>440690</xdr:rowOff>
    </xdr:to>
    <xdr:pic>
      <xdr:nvPicPr>
        <xdr:cNvPr id="252" name="图片 2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08910" y="93881575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231140</xdr:colOff>
      <xdr:row>104</xdr:row>
      <xdr:rowOff>232410</xdr:rowOff>
    </xdr:from>
    <xdr:to>
      <xdr:col>4</xdr:col>
      <xdr:colOff>1221740</xdr:colOff>
      <xdr:row>106</xdr:row>
      <xdr:rowOff>83185</xdr:rowOff>
    </xdr:to>
    <xdr:pic>
      <xdr:nvPicPr>
        <xdr:cNvPr id="253" name="图片 2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26690" y="99874070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231140</xdr:colOff>
      <xdr:row>131</xdr:row>
      <xdr:rowOff>232410</xdr:rowOff>
    </xdr:from>
    <xdr:to>
      <xdr:col>4</xdr:col>
      <xdr:colOff>1221740</xdr:colOff>
      <xdr:row>133</xdr:row>
      <xdr:rowOff>83185</xdr:rowOff>
    </xdr:to>
    <xdr:pic>
      <xdr:nvPicPr>
        <xdr:cNvPr id="265" name="图片 2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26690" y="128677035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223520</xdr:colOff>
      <xdr:row>133</xdr:row>
      <xdr:rowOff>275590</xdr:rowOff>
    </xdr:from>
    <xdr:to>
      <xdr:col>4</xdr:col>
      <xdr:colOff>1188720</xdr:colOff>
      <xdr:row>134</xdr:row>
      <xdr:rowOff>337185</xdr:rowOff>
    </xdr:to>
    <xdr:pic>
      <xdr:nvPicPr>
        <xdr:cNvPr id="267" name="图片 26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2719070" y="130244215"/>
          <a:ext cx="96520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231140</xdr:colOff>
      <xdr:row>61</xdr:row>
      <xdr:rowOff>120650</xdr:rowOff>
    </xdr:from>
    <xdr:to>
      <xdr:col>4</xdr:col>
      <xdr:colOff>1221740</xdr:colOff>
      <xdr:row>62</xdr:row>
      <xdr:rowOff>631825</xdr:rowOff>
    </xdr:to>
    <xdr:pic>
      <xdr:nvPicPr>
        <xdr:cNvPr id="276" name="图片 2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26690" y="55110380"/>
          <a:ext cx="990600" cy="152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266700</xdr:colOff>
      <xdr:row>57</xdr:row>
      <xdr:rowOff>255905</xdr:rowOff>
    </xdr:from>
    <xdr:to>
      <xdr:col>4</xdr:col>
      <xdr:colOff>1207135</xdr:colOff>
      <xdr:row>59</xdr:row>
      <xdr:rowOff>116840</xdr:rowOff>
    </xdr:to>
    <xdr:pic>
      <xdr:nvPicPr>
        <xdr:cNvPr id="278" name="图片 277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2762250" y="52197635"/>
          <a:ext cx="940435" cy="138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256540</xdr:colOff>
      <xdr:row>63</xdr:row>
      <xdr:rowOff>156210</xdr:rowOff>
    </xdr:from>
    <xdr:to>
      <xdr:col>4</xdr:col>
      <xdr:colOff>1196975</xdr:colOff>
      <xdr:row>64</xdr:row>
      <xdr:rowOff>563245</xdr:rowOff>
    </xdr:to>
    <xdr:pic>
      <xdr:nvPicPr>
        <xdr:cNvPr id="279" name="图片 278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2752090" y="57177940"/>
          <a:ext cx="940435" cy="142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231140</xdr:colOff>
      <xdr:row>85</xdr:row>
      <xdr:rowOff>120650</xdr:rowOff>
    </xdr:from>
    <xdr:to>
      <xdr:col>4</xdr:col>
      <xdr:colOff>1221740</xdr:colOff>
      <xdr:row>86</xdr:row>
      <xdr:rowOff>631825</xdr:rowOff>
    </xdr:to>
    <xdr:pic>
      <xdr:nvPicPr>
        <xdr:cNvPr id="280" name="图片 2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26690" y="78579345"/>
          <a:ext cx="990600" cy="152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256540</xdr:colOff>
      <xdr:row>87</xdr:row>
      <xdr:rowOff>156210</xdr:rowOff>
    </xdr:from>
    <xdr:to>
      <xdr:col>4</xdr:col>
      <xdr:colOff>1196975</xdr:colOff>
      <xdr:row>88</xdr:row>
      <xdr:rowOff>563245</xdr:rowOff>
    </xdr:to>
    <xdr:pic>
      <xdr:nvPicPr>
        <xdr:cNvPr id="281" name="图片 280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2752090" y="80646905"/>
          <a:ext cx="940435" cy="142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223520</xdr:colOff>
      <xdr:row>81</xdr:row>
      <xdr:rowOff>301625</xdr:rowOff>
    </xdr:from>
    <xdr:to>
      <xdr:col>4</xdr:col>
      <xdr:colOff>1163955</xdr:colOff>
      <xdr:row>83</xdr:row>
      <xdr:rowOff>401320</xdr:rowOff>
    </xdr:to>
    <xdr:pic>
      <xdr:nvPicPr>
        <xdr:cNvPr id="282" name="图片 28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2719070" y="75712320"/>
          <a:ext cx="94043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231140</xdr:colOff>
      <xdr:row>110</xdr:row>
      <xdr:rowOff>120650</xdr:rowOff>
    </xdr:from>
    <xdr:to>
      <xdr:col>4</xdr:col>
      <xdr:colOff>1221740</xdr:colOff>
      <xdr:row>111</xdr:row>
      <xdr:rowOff>631825</xdr:rowOff>
    </xdr:to>
    <xdr:pic>
      <xdr:nvPicPr>
        <xdr:cNvPr id="283" name="图片 2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26690" y="104334310"/>
          <a:ext cx="990600" cy="152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312420</xdr:colOff>
      <xdr:row>106</xdr:row>
      <xdr:rowOff>217170</xdr:rowOff>
    </xdr:from>
    <xdr:to>
      <xdr:col>4</xdr:col>
      <xdr:colOff>1136015</xdr:colOff>
      <xdr:row>108</xdr:row>
      <xdr:rowOff>236220</xdr:rowOff>
    </xdr:to>
    <xdr:pic>
      <xdr:nvPicPr>
        <xdr:cNvPr id="285" name="图片 284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2807970" y="101382830"/>
          <a:ext cx="823595" cy="154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335280</xdr:colOff>
      <xdr:row>112</xdr:row>
      <xdr:rowOff>86995</xdr:rowOff>
    </xdr:from>
    <xdr:to>
      <xdr:col>4</xdr:col>
      <xdr:colOff>1081405</xdr:colOff>
      <xdr:row>113</xdr:row>
      <xdr:rowOff>490855</xdr:rowOff>
    </xdr:to>
    <xdr:pic>
      <xdr:nvPicPr>
        <xdr:cNvPr id="286" name="图片 285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2830830" y="106332655"/>
          <a:ext cx="746125" cy="141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125730</xdr:colOff>
      <xdr:row>114</xdr:row>
      <xdr:rowOff>666115</xdr:rowOff>
    </xdr:from>
    <xdr:to>
      <xdr:col>4</xdr:col>
      <xdr:colOff>1116330</xdr:colOff>
      <xdr:row>114</xdr:row>
      <xdr:rowOff>1344930</xdr:rowOff>
    </xdr:to>
    <xdr:pic>
      <xdr:nvPicPr>
        <xdr:cNvPr id="287" name="图片 286"/>
        <xdr:cNvPicPr>
          <a:picLocks noChangeAspect="1"/>
        </xdr:cNvPicPr>
      </xdr:nvPicPr>
      <xdr:blipFill>
        <a:blip r:embed="rId1" r:link="rId2" cstate="print"/>
        <a:srcRect t="47887"/>
        <a:stretch>
          <a:fillRect/>
        </a:stretch>
      </xdr:blipFill>
      <xdr:spPr>
        <a:xfrm>
          <a:off x="2621280" y="108943775"/>
          <a:ext cx="990600" cy="678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315595</xdr:colOff>
      <xdr:row>115</xdr:row>
      <xdr:rowOff>51435</xdr:rowOff>
    </xdr:from>
    <xdr:to>
      <xdr:col>4</xdr:col>
      <xdr:colOff>983615</xdr:colOff>
      <xdr:row>115</xdr:row>
      <xdr:rowOff>1427480</xdr:rowOff>
    </xdr:to>
    <xdr:pic>
      <xdr:nvPicPr>
        <xdr:cNvPr id="288" name="图片 287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2811145" y="109853095"/>
          <a:ext cx="668020" cy="137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231140</xdr:colOff>
      <xdr:row>137</xdr:row>
      <xdr:rowOff>120650</xdr:rowOff>
    </xdr:from>
    <xdr:to>
      <xdr:col>4</xdr:col>
      <xdr:colOff>1221740</xdr:colOff>
      <xdr:row>138</xdr:row>
      <xdr:rowOff>631825</xdr:rowOff>
    </xdr:to>
    <xdr:pic>
      <xdr:nvPicPr>
        <xdr:cNvPr id="289" name="图片 2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26690" y="133137275"/>
          <a:ext cx="990600" cy="152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335280</xdr:colOff>
      <xdr:row>139</xdr:row>
      <xdr:rowOff>86995</xdr:rowOff>
    </xdr:from>
    <xdr:to>
      <xdr:col>4</xdr:col>
      <xdr:colOff>1081405</xdr:colOff>
      <xdr:row>140</xdr:row>
      <xdr:rowOff>490855</xdr:rowOff>
    </xdr:to>
    <xdr:pic>
      <xdr:nvPicPr>
        <xdr:cNvPr id="290" name="图片 289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2830830" y="135135620"/>
          <a:ext cx="746125" cy="141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253365</xdr:colOff>
      <xdr:row>141</xdr:row>
      <xdr:rowOff>198120</xdr:rowOff>
    </xdr:from>
    <xdr:to>
      <xdr:col>4</xdr:col>
      <xdr:colOff>1243965</xdr:colOff>
      <xdr:row>141</xdr:row>
      <xdr:rowOff>876935</xdr:rowOff>
    </xdr:to>
    <xdr:pic>
      <xdr:nvPicPr>
        <xdr:cNvPr id="291" name="图片 290"/>
        <xdr:cNvPicPr>
          <a:picLocks noChangeAspect="1"/>
        </xdr:cNvPicPr>
      </xdr:nvPicPr>
      <xdr:blipFill>
        <a:blip r:embed="rId1" r:link="rId2" cstate="print"/>
        <a:srcRect t="47887"/>
        <a:stretch>
          <a:fillRect/>
        </a:stretch>
      </xdr:blipFill>
      <xdr:spPr>
        <a:xfrm>
          <a:off x="2748915" y="137278745"/>
          <a:ext cx="990600" cy="678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435610</xdr:colOff>
      <xdr:row>141</xdr:row>
      <xdr:rowOff>1038225</xdr:rowOff>
    </xdr:from>
    <xdr:to>
      <xdr:col>4</xdr:col>
      <xdr:colOff>1103630</xdr:colOff>
      <xdr:row>142</xdr:row>
      <xdr:rowOff>890270</xdr:rowOff>
    </xdr:to>
    <xdr:pic>
      <xdr:nvPicPr>
        <xdr:cNvPr id="292" name="图片 291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2931160" y="138118850"/>
          <a:ext cx="668020" cy="137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311150</xdr:colOff>
      <xdr:row>44</xdr:row>
      <xdr:rowOff>178435</xdr:rowOff>
    </xdr:from>
    <xdr:to>
      <xdr:col>4</xdr:col>
      <xdr:colOff>1301750</xdr:colOff>
      <xdr:row>46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806700" y="40081200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281940</xdr:colOff>
      <xdr:row>6</xdr:row>
      <xdr:rowOff>507365</xdr:rowOff>
    </xdr:from>
    <xdr:to>
      <xdr:col>4</xdr:col>
      <xdr:colOff>1149350</xdr:colOff>
      <xdr:row>7</xdr:row>
      <xdr:rowOff>538480</xdr:rowOff>
    </xdr:to>
    <xdr:pic>
      <xdr:nvPicPr>
        <xdr:cNvPr id="17" name="图片 16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2777490" y="3898900"/>
          <a:ext cx="867410" cy="793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241935</xdr:colOff>
      <xdr:row>34</xdr:row>
      <xdr:rowOff>292735</xdr:rowOff>
    </xdr:from>
    <xdr:to>
      <xdr:col>4</xdr:col>
      <xdr:colOff>1232535</xdr:colOff>
      <xdr:row>36</xdr:row>
      <xdr:rowOff>143510</xdr:rowOff>
    </xdr:to>
    <xdr:pic>
      <xdr:nvPicPr>
        <xdr:cNvPr id="34" name="图片 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37485" y="29019500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298450</xdr:colOff>
      <xdr:row>66</xdr:row>
      <xdr:rowOff>485140</xdr:rowOff>
    </xdr:from>
    <xdr:to>
      <xdr:col>4</xdr:col>
      <xdr:colOff>1143635</xdr:colOff>
      <xdr:row>67</xdr:row>
      <xdr:rowOff>412750</xdr:rowOff>
    </xdr:to>
    <xdr:pic>
      <xdr:nvPicPr>
        <xdr:cNvPr id="39" name="图片 38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2794000" y="60554870"/>
          <a:ext cx="845185" cy="943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239395</xdr:colOff>
      <xdr:row>69</xdr:row>
      <xdr:rowOff>227965</xdr:rowOff>
    </xdr:from>
    <xdr:to>
      <xdr:col>4</xdr:col>
      <xdr:colOff>1229995</xdr:colOff>
      <xdr:row>71</xdr:row>
      <xdr:rowOff>78740</xdr:rowOff>
    </xdr:to>
    <xdr:pic>
      <xdr:nvPicPr>
        <xdr:cNvPr id="42" name="图片 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34945" y="63345695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302260</xdr:colOff>
      <xdr:row>74</xdr:row>
      <xdr:rowOff>660400</xdr:rowOff>
    </xdr:from>
    <xdr:to>
      <xdr:col>4</xdr:col>
      <xdr:colOff>1292860</xdr:colOff>
      <xdr:row>76</xdr:row>
      <xdr:rowOff>511175</xdr:rowOff>
    </xdr:to>
    <xdr:pic>
      <xdr:nvPicPr>
        <xdr:cNvPr id="44" name="图片 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97810" y="68197095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252730</xdr:colOff>
      <xdr:row>93</xdr:row>
      <xdr:rowOff>739140</xdr:rowOff>
    </xdr:from>
    <xdr:to>
      <xdr:col>4</xdr:col>
      <xdr:colOff>1243330</xdr:colOff>
      <xdr:row>95</xdr:row>
      <xdr:rowOff>450215</xdr:rowOff>
    </xdr:to>
    <xdr:pic>
      <xdr:nvPicPr>
        <xdr:cNvPr id="50" name="图片 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8280" y="87325835"/>
          <a:ext cx="990600" cy="174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288925</xdr:colOff>
      <xdr:row>120</xdr:row>
      <xdr:rowOff>287020</xdr:rowOff>
    </xdr:from>
    <xdr:to>
      <xdr:col>4</xdr:col>
      <xdr:colOff>1279525</xdr:colOff>
      <xdr:row>122</xdr:row>
      <xdr:rowOff>137795</xdr:rowOff>
    </xdr:to>
    <xdr:pic>
      <xdr:nvPicPr>
        <xdr:cNvPr id="56" name="图片 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84475" y="115676680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231140</xdr:colOff>
      <xdr:row>126</xdr:row>
      <xdr:rowOff>232410</xdr:rowOff>
    </xdr:from>
    <xdr:to>
      <xdr:col>4</xdr:col>
      <xdr:colOff>1221740</xdr:colOff>
      <xdr:row>128</xdr:row>
      <xdr:rowOff>83185</xdr:rowOff>
    </xdr:to>
    <xdr:pic>
      <xdr:nvPicPr>
        <xdr:cNvPr id="59" name="图片 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26690" y="122327035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288925</xdr:colOff>
      <xdr:row>147</xdr:row>
      <xdr:rowOff>287020</xdr:rowOff>
    </xdr:from>
    <xdr:to>
      <xdr:col>4</xdr:col>
      <xdr:colOff>1279525</xdr:colOff>
      <xdr:row>149</xdr:row>
      <xdr:rowOff>137795</xdr:rowOff>
    </xdr:to>
    <xdr:pic>
      <xdr:nvPicPr>
        <xdr:cNvPr id="62" name="图片 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84475" y="144479645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220345</xdr:colOff>
      <xdr:row>157</xdr:row>
      <xdr:rowOff>123825</xdr:rowOff>
    </xdr:from>
    <xdr:to>
      <xdr:col>4</xdr:col>
      <xdr:colOff>1210945</xdr:colOff>
      <xdr:row>158</xdr:row>
      <xdr:rowOff>635000</xdr:rowOff>
    </xdr:to>
    <xdr:pic>
      <xdr:nvPicPr>
        <xdr:cNvPr id="64" name="图片 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15895" y="155810585"/>
          <a:ext cx="990600" cy="152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267335</xdr:colOff>
      <xdr:row>162</xdr:row>
      <xdr:rowOff>1270</xdr:rowOff>
    </xdr:from>
    <xdr:to>
      <xdr:col>4</xdr:col>
      <xdr:colOff>1257935</xdr:colOff>
      <xdr:row>163</xdr:row>
      <xdr:rowOff>539115</xdr:rowOff>
    </xdr:to>
    <xdr:pic>
      <xdr:nvPicPr>
        <xdr:cNvPr id="65" name="图片 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62885" y="160768030"/>
          <a:ext cx="990600" cy="155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247650</xdr:colOff>
      <xdr:row>175</xdr:row>
      <xdr:rowOff>367030</xdr:rowOff>
    </xdr:from>
    <xdr:to>
      <xdr:col>4</xdr:col>
      <xdr:colOff>1238250</xdr:colOff>
      <xdr:row>177</xdr:row>
      <xdr:rowOff>217805</xdr:rowOff>
    </xdr:to>
    <xdr:pic>
      <xdr:nvPicPr>
        <xdr:cNvPr id="67" name="图片 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3200" y="174950755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231140</xdr:colOff>
      <xdr:row>198</xdr:row>
      <xdr:rowOff>232410</xdr:rowOff>
    </xdr:from>
    <xdr:to>
      <xdr:col>4</xdr:col>
      <xdr:colOff>1221740</xdr:colOff>
      <xdr:row>200</xdr:row>
      <xdr:rowOff>83185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26690" y="192342135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314325</xdr:colOff>
      <xdr:row>192</xdr:row>
      <xdr:rowOff>232410</xdr:rowOff>
    </xdr:from>
    <xdr:to>
      <xdr:col>4</xdr:col>
      <xdr:colOff>1304925</xdr:colOff>
      <xdr:row>194</xdr:row>
      <xdr:rowOff>83185</xdr:rowOff>
    </xdr:to>
    <xdr:pic>
      <xdr:nvPicPr>
        <xdr:cNvPr id="74" name="图片 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809875" y="187770135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307975</xdr:colOff>
      <xdr:row>223</xdr:row>
      <xdr:rowOff>1276350</xdr:rowOff>
    </xdr:from>
    <xdr:to>
      <xdr:col>4</xdr:col>
      <xdr:colOff>1200785</xdr:colOff>
      <xdr:row>224</xdr:row>
      <xdr:rowOff>473075</xdr:rowOff>
    </xdr:to>
    <xdr:pic>
      <xdr:nvPicPr>
        <xdr:cNvPr id="77" name="图片 76"/>
        <xdr:cNvPicPr>
          <a:picLocks noChangeAspect="1"/>
        </xdr:cNvPicPr>
      </xdr:nvPicPr>
      <xdr:blipFill>
        <a:blip r:embed="rId1" r:link="rId2" cstate="print"/>
        <a:srcRect t="51238"/>
        <a:stretch>
          <a:fillRect/>
        </a:stretch>
      </xdr:blipFill>
      <xdr:spPr>
        <a:xfrm>
          <a:off x="2803525" y="218048205"/>
          <a:ext cx="892810" cy="720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292735</xdr:colOff>
      <xdr:row>225</xdr:row>
      <xdr:rowOff>424815</xdr:rowOff>
    </xdr:from>
    <xdr:to>
      <xdr:col>4</xdr:col>
      <xdr:colOff>1283335</xdr:colOff>
      <xdr:row>227</xdr:row>
      <xdr:rowOff>275590</xdr:rowOff>
    </xdr:to>
    <xdr:pic>
      <xdr:nvPicPr>
        <xdr:cNvPr id="78" name="图片 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88285" y="220244670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252730</xdr:colOff>
      <xdr:row>231</xdr:row>
      <xdr:rowOff>514350</xdr:rowOff>
    </xdr:from>
    <xdr:to>
      <xdr:col>4</xdr:col>
      <xdr:colOff>1243330</xdr:colOff>
      <xdr:row>233</xdr:row>
      <xdr:rowOff>365125</xdr:rowOff>
    </xdr:to>
    <xdr:pic>
      <xdr:nvPicPr>
        <xdr:cNvPr id="79" name="图片 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8280" y="227446205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287655</xdr:colOff>
      <xdr:row>155</xdr:row>
      <xdr:rowOff>163830</xdr:rowOff>
    </xdr:from>
    <xdr:to>
      <xdr:col>4</xdr:col>
      <xdr:colOff>1186180</xdr:colOff>
      <xdr:row>155</xdr:row>
      <xdr:rowOff>1363345</xdr:rowOff>
    </xdr:to>
    <xdr:pic>
      <xdr:nvPicPr>
        <xdr:cNvPr id="80" name="图片 79" descr="51a6a6e0f714825755a5bb18682534b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2783205" y="151964390"/>
          <a:ext cx="898525" cy="1199515"/>
        </a:xfrm>
        <a:prstGeom prst="rect">
          <a:avLst/>
        </a:prstGeom>
      </xdr:spPr>
    </xdr:pic>
    <xdr:clientData/>
  </xdr:twoCellAnchor>
  <xdr:twoCellAnchor>
    <xdr:from>
      <xdr:col>4</xdr:col>
      <xdr:colOff>344805</xdr:colOff>
      <xdr:row>240</xdr:row>
      <xdr:rowOff>516255</xdr:rowOff>
    </xdr:from>
    <xdr:to>
      <xdr:col>4</xdr:col>
      <xdr:colOff>1090930</xdr:colOff>
      <xdr:row>240</xdr:row>
      <xdr:rowOff>1440180</xdr:rowOff>
    </xdr:to>
    <xdr:pic>
      <xdr:nvPicPr>
        <xdr:cNvPr id="81" name="图片 80"/>
        <xdr:cNvPicPr>
          <a:picLocks noChangeAspect="1"/>
        </xdr:cNvPicPr>
      </xdr:nvPicPr>
      <xdr:blipFill>
        <a:blip r:embed="rId14" r:link="rId2" cstate="print"/>
        <a:stretch>
          <a:fillRect/>
        </a:stretch>
      </xdr:blipFill>
      <xdr:spPr>
        <a:xfrm>
          <a:off x="2840355" y="237862110"/>
          <a:ext cx="746125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310515</xdr:colOff>
      <xdr:row>241</xdr:row>
      <xdr:rowOff>179070</xdr:rowOff>
    </xdr:from>
    <xdr:to>
      <xdr:col>4</xdr:col>
      <xdr:colOff>1177290</xdr:colOff>
      <xdr:row>241</xdr:row>
      <xdr:rowOff>1239520</xdr:rowOff>
    </xdr:to>
    <xdr:pic>
      <xdr:nvPicPr>
        <xdr:cNvPr id="82" name="图片 81"/>
        <xdr:cNvPicPr>
          <a:picLocks noChangeAspect="1"/>
        </xdr:cNvPicPr>
      </xdr:nvPicPr>
      <xdr:blipFill>
        <a:blip r:embed="rId15" r:link="rId2" cstate="print"/>
        <a:stretch>
          <a:fillRect/>
        </a:stretch>
      </xdr:blipFill>
      <xdr:spPr>
        <a:xfrm>
          <a:off x="2806065" y="239810925"/>
          <a:ext cx="86677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417830</xdr:colOff>
      <xdr:row>210</xdr:row>
      <xdr:rowOff>57150</xdr:rowOff>
    </xdr:from>
    <xdr:to>
      <xdr:col>4</xdr:col>
      <xdr:colOff>890905</xdr:colOff>
      <xdr:row>210</xdr:row>
      <xdr:rowOff>861060</xdr:rowOff>
    </xdr:to>
    <xdr:pic>
      <xdr:nvPicPr>
        <xdr:cNvPr id="83" name="图片 82"/>
        <xdr:cNvPicPr>
          <a:picLocks noChangeAspect="1"/>
        </xdr:cNvPicPr>
      </xdr:nvPicPr>
      <xdr:blipFill>
        <a:blip r:embed="rId16" r:link="rId2" cstate="print"/>
        <a:stretch>
          <a:fillRect/>
        </a:stretch>
      </xdr:blipFill>
      <xdr:spPr>
        <a:xfrm>
          <a:off x="2913380" y="201310875"/>
          <a:ext cx="473075" cy="803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346075</xdr:colOff>
      <xdr:row>210</xdr:row>
      <xdr:rowOff>981710</xdr:rowOff>
    </xdr:from>
    <xdr:to>
      <xdr:col>4</xdr:col>
      <xdr:colOff>1109345</xdr:colOff>
      <xdr:row>210</xdr:row>
      <xdr:rowOff>1583055</xdr:rowOff>
    </xdr:to>
    <xdr:pic>
      <xdr:nvPicPr>
        <xdr:cNvPr id="84" name="图片 83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2841625" y="202235435"/>
          <a:ext cx="76327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273050</xdr:colOff>
      <xdr:row>159</xdr:row>
      <xdr:rowOff>82550</xdr:rowOff>
    </xdr:from>
    <xdr:to>
      <xdr:col>4</xdr:col>
      <xdr:colOff>1053465</xdr:colOff>
      <xdr:row>160</xdr:row>
      <xdr:rowOff>469900</xdr:rowOff>
    </xdr:to>
    <xdr:pic>
      <xdr:nvPicPr>
        <xdr:cNvPr id="86" name="图片 85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2768600" y="157801310"/>
          <a:ext cx="780415" cy="140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252730</xdr:colOff>
      <xdr:row>235</xdr:row>
      <xdr:rowOff>514350</xdr:rowOff>
    </xdr:from>
    <xdr:to>
      <xdr:col>4</xdr:col>
      <xdr:colOff>1243330</xdr:colOff>
      <xdr:row>237</xdr:row>
      <xdr:rowOff>365125</xdr:rowOff>
    </xdr:to>
    <xdr:pic>
      <xdr:nvPicPr>
        <xdr:cNvPr id="90" name="图片 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8280" y="231510205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193675</xdr:colOff>
      <xdr:row>243</xdr:row>
      <xdr:rowOff>400050</xdr:rowOff>
    </xdr:from>
    <xdr:to>
      <xdr:col>4</xdr:col>
      <xdr:colOff>1385937</xdr:colOff>
      <xdr:row>244</xdr:row>
      <xdr:rowOff>349250</xdr:rowOff>
    </xdr:to>
    <xdr:pic>
      <xdr:nvPicPr>
        <xdr:cNvPr id="91" name="图片 90"/>
        <xdr:cNvPicPr>
          <a:picLocks noChangeAspect="1"/>
        </xdr:cNvPicPr>
      </xdr:nvPicPr>
      <xdr:blipFill>
        <a:blip r:embed="rId1" r:link="rId2" cstate="print"/>
        <a:srcRect t="51681"/>
        <a:stretch>
          <a:fillRect/>
        </a:stretch>
      </xdr:blipFill>
      <xdr:spPr>
        <a:xfrm>
          <a:off x="2689225" y="242672870"/>
          <a:ext cx="1191895" cy="147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292735</xdr:colOff>
      <xdr:row>245</xdr:row>
      <xdr:rowOff>424815</xdr:rowOff>
    </xdr:from>
    <xdr:to>
      <xdr:col>4</xdr:col>
      <xdr:colOff>1283335</xdr:colOff>
      <xdr:row>247</xdr:row>
      <xdr:rowOff>275590</xdr:rowOff>
    </xdr:to>
    <xdr:pic>
      <xdr:nvPicPr>
        <xdr:cNvPr id="92" name="图片 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88285" y="245745635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252730</xdr:colOff>
      <xdr:row>251</xdr:row>
      <xdr:rowOff>514350</xdr:rowOff>
    </xdr:from>
    <xdr:to>
      <xdr:col>4</xdr:col>
      <xdr:colOff>1243330</xdr:colOff>
      <xdr:row>253</xdr:row>
      <xdr:rowOff>365125</xdr:rowOff>
    </xdr:to>
    <xdr:pic>
      <xdr:nvPicPr>
        <xdr:cNvPr id="93" name="图片 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8280" y="252947170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318770</xdr:colOff>
      <xdr:row>260</xdr:row>
      <xdr:rowOff>430530</xdr:rowOff>
    </xdr:from>
    <xdr:to>
      <xdr:col>4</xdr:col>
      <xdr:colOff>1064895</xdr:colOff>
      <xdr:row>260</xdr:row>
      <xdr:rowOff>1354455</xdr:rowOff>
    </xdr:to>
    <xdr:pic>
      <xdr:nvPicPr>
        <xdr:cNvPr id="94" name="图片 93"/>
        <xdr:cNvPicPr>
          <a:picLocks noChangeAspect="1"/>
        </xdr:cNvPicPr>
      </xdr:nvPicPr>
      <xdr:blipFill>
        <a:blip r:embed="rId14" r:link="rId2" cstate="print"/>
        <a:stretch>
          <a:fillRect/>
        </a:stretch>
      </xdr:blipFill>
      <xdr:spPr>
        <a:xfrm>
          <a:off x="2814320" y="263277350"/>
          <a:ext cx="746125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250825</xdr:colOff>
      <xdr:row>261</xdr:row>
      <xdr:rowOff>302260</xdr:rowOff>
    </xdr:from>
    <xdr:to>
      <xdr:col>4</xdr:col>
      <xdr:colOff>1117600</xdr:colOff>
      <xdr:row>261</xdr:row>
      <xdr:rowOff>1362710</xdr:rowOff>
    </xdr:to>
    <xdr:pic>
      <xdr:nvPicPr>
        <xdr:cNvPr id="95" name="图片 94"/>
        <xdr:cNvPicPr>
          <a:picLocks noChangeAspect="1"/>
        </xdr:cNvPicPr>
      </xdr:nvPicPr>
      <xdr:blipFill>
        <a:blip r:embed="rId15" r:link="rId2" cstate="print"/>
        <a:stretch>
          <a:fillRect/>
        </a:stretch>
      </xdr:blipFill>
      <xdr:spPr>
        <a:xfrm>
          <a:off x="2746375" y="265435080"/>
          <a:ext cx="86677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252730</xdr:colOff>
      <xdr:row>255</xdr:row>
      <xdr:rowOff>514350</xdr:rowOff>
    </xdr:from>
    <xdr:to>
      <xdr:col>4</xdr:col>
      <xdr:colOff>1243330</xdr:colOff>
      <xdr:row>257</xdr:row>
      <xdr:rowOff>365125</xdr:rowOff>
    </xdr:to>
    <xdr:pic>
      <xdr:nvPicPr>
        <xdr:cNvPr id="98" name="图片 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8280" y="257011170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307975</xdr:colOff>
      <xdr:row>263</xdr:row>
      <xdr:rowOff>537883</xdr:rowOff>
    </xdr:from>
    <xdr:to>
      <xdr:col>4</xdr:col>
      <xdr:colOff>1451917</xdr:colOff>
      <xdr:row>264</xdr:row>
      <xdr:rowOff>473075</xdr:rowOff>
    </xdr:to>
    <xdr:pic>
      <xdr:nvPicPr>
        <xdr:cNvPr id="99" name="图片 98"/>
        <xdr:cNvPicPr>
          <a:picLocks noChangeAspect="1"/>
        </xdr:cNvPicPr>
      </xdr:nvPicPr>
      <xdr:blipFill>
        <a:blip r:embed="rId1" r:link="rId2" cstate="print"/>
        <a:srcRect t="50811"/>
        <a:stretch>
          <a:fillRect/>
        </a:stretch>
      </xdr:blipFill>
      <xdr:spPr>
        <a:xfrm>
          <a:off x="2803525" y="268311630"/>
          <a:ext cx="1143635" cy="1268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292735</xdr:colOff>
      <xdr:row>265</xdr:row>
      <xdr:rowOff>424815</xdr:rowOff>
    </xdr:from>
    <xdr:to>
      <xdr:col>4</xdr:col>
      <xdr:colOff>1283335</xdr:colOff>
      <xdr:row>267</xdr:row>
      <xdr:rowOff>275590</xdr:rowOff>
    </xdr:to>
    <xdr:pic>
      <xdr:nvPicPr>
        <xdr:cNvPr id="100" name="图片 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88285" y="270865600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252730</xdr:colOff>
      <xdr:row>271</xdr:row>
      <xdr:rowOff>514350</xdr:rowOff>
    </xdr:from>
    <xdr:to>
      <xdr:col>4</xdr:col>
      <xdr:colOff>1243330</xdr:colOff>
      <xdr:row>273</xdr:row>
      <xdr:rowOff>365125</xdr:rowOff>
    </xdr:to>
    <xdr:pic>
      <xdr:nvPicPr>
        <xdr:cNvPr id="101" name="图片 1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8280" y="278067135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345440</xdr:colOff>
      <xdr:row>280</xdr:row>
      <xdr:rowOff>150495</xdr:rowOff>
    </xdr:from>
    <xdr:to>
      <xdr:col>4</xdr:col>
      <xdr:colOff>1091565</xdr:colOff>
      <xdr:row>280</xdr:row>
      <xdr:rowOff>1074420</xdr:rowOff>
    </xdr:to>
    <xdr:pic>
      <xdr:nvPicPr>
        <xdr:cNvPr id="102" name="图片 101"/>
        <xdr:cNvPicPr>
          <a:picLocks noChangeAspect="1"/>
        </xdr:cNvPicPr>
      </xdr:nvPicPr>
      <xdr:blipFill>
        <a:blip r:embed="rId14" r:link="rId2" cstate="print"/>
        <a:stretch>
          <a:fillRect/>
        </a:stretch>
      </xdr:blipFill>
      <xdr:spPr>
        <a:xfrm>
          <a:off x="2840990" y="288117280"/>
          <a:ext cx="746125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310515</xdr:colOff>
      <xdr:row>281</xdr:row>
      <xdr:rowOff>179070</xdr:rowOff>
    </xdr:from>
    <xdr:to>
      <xdr:col>4</xdr:col>
      <xdr:colOff>1177290</xdr:colOff>
      <xdr:row>281</xdr:row>
      <xdr:rowOff>1239520</xdr:rowOff>
    </xdr:to>
    <xdr:pic>
      <xdr:nvPicPr>
        <xdr:cNvPr id="103" name="图片 102"/>
        <xdr:cNvPicPr>
          <a:picLocks noChangeAspect="1"/>
        </xdr:cNvPicPr>
      </xdr:nvPicPr>
      <xdr:blipFill>
        <a:blip r:embed="rId15" r:link="rId2" cstate="print"/>
        <a:stretch>
          <a:fillRect/>
        </a:stretch>
      </xdr:blipFill>
      <xdr:spPr>
        <a:xfrm>
          <a:off x="2806065" y="290431855"/>
          <a:ext cx="86677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252730</xdr:colOff>
      <xdr:row>275</xdr:row>
      <xdr:rowOff>514350</xdr:rowOff>
    </xdr:from>
    <xdr:to>
      <xdr:col>4</xdr:col>
      <xdr:colOff>1243330</xdr:colOff>
      <xdr:row>277</xdr:row>
      <xdr:rowOff>365125</xdr:rowOff>
    </xdr:to>
    <xdr:pic>
      <xdr:nvPicPr>
        <xdr:cNvPr id="106" name="图片 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8280" y="282131135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307975</xdr:colOff>
      <xdr:row>283</xdr:row>
      <xdr:rowOff>649941</xdr:rowOff>
    </xdr:from>
    <xdr:to>
      <xdr:col>4</xdr:col>
      <xdr:colOff>1200785</xdr:colOff>
      <xdr:row>284</xdr:row>
      <xdr:rowOff>473075</xdr:rowOff>
    </xdr:to>
    <xdr:pic>
      <xdr:nvPicPr>
        <xdr:cNvPr id="107" name="图片 106"/>
        <xdr:cNvPicPr>
          <a:picLocks noChangeAspect="1"/>
        </xdr:cNvPicPr>
      </xdr:nvPicPr>
      <xdr:blipFill>
        <a:blip r:embed="rId1" r:link="rId2" cstate="print"/>
        <a:srcRect t="47618"/>
        <a:stretch>
          <a:fillRect/>
        </a:stretch>
      </xdr:blipFill>
      <xdr:spPr>
        <a:xfrm>
          <a:off x="2803525" y="293543355"/>
          <a:ext cx="892810" cy="1156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292735</xdr:colOff>
      <xdr:row>285</xdr:row>
      <xdr:rowOff>424815</xdr:rowOff>
    </xdr:from>
    <xdr:to>
      <xdr:col>4</xdr:col>
      <xdr:colOff>1283335</xdr:colOff>
      <xdr:row>287</xdr:row>
      <xdr:rowOff>275590</xdr:rowOff>
    </xdr:to>
    <xdr:pic>
      <xdr:nvPicPr>
        <xdr:cNvPr id="108" name="图片 1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88285" y="295985565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252730</xdr:colOff>
      <xdr:row>291</xdr:row>
      <xdr:rowOff>514350</xdr:rowOff>
    </xdr:from>
    <xdr:to>
      <xdr:col>4</xdr:col>
      <xdr:colOff>1243330</xdr:colOff>
      <xdr:row>293</xdr:row>
      <xdr:rowOff>365125</xdr:rowOff>
    </xdr:to>
    <xdr:pic>
      <xdr:nvPicPr>
        <xdr:cNvPr id="109" name="图片 1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8280" y="303187100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345440</xdr:colOff>
      <xdr:row>300</xdr:row>
      <xdr:rowOff>150495</xdr:rowOff>
    </xdr:from>
    <xdr:to>
      <xdr:col>4</xdr:col>
      <xdr:colOff>1091565</xdr:colOff>
      <xdr:row>300</xdr:row>
      <xdr:rowOff>1074420</xdr:rowOff>
    </xdr:to>
    <xdr:pic>
      <xdr:nvPicPr>
        <xdr:cNvPr id="110" name="图片 109"/>
        <xdr:cNvPicPr>
          <a:picLocks noChangeAspect="1"/>
        </xdr:cNvPicPr>
      </xdr:nvPicPr>
      <xdr:blipFill>
        <a:blip r:embed="rId14" r:link="rId2" cstate="print"/>
        <a:stretch>
          <a:fillRect/>
        </a:stretch>
      </xdr:blipFill>
      <xdr:spPr>
        <a:xfrm>
          <a:off x="2840990" y="313237245"/>
          <a:ext cx="746125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310515</xdr:colOff>
      <xdr:row>301</xdr:row>
      <xdr:rowOff>179070</xdr:rowOff>
    </xdr:from>
    <xdr:to>
      <xdr:col>4</xdr:col>
      <xdr:colOff>1177290</xdr:colOff>
      <xdr:row>301</xdr:row>
      <xdr:rowOff>1239520</xdr:rowOff>
    </xdr:to>
    <xdr:pic>
      <xdr:nvPicPr>
        <xdr:cNvPr id="111" name="图片 110"/>
        <xdr:cNvPicPr>
          <a:picLocks noChangeAspect="1"/>
        </xdr:cNvPicPr>
      </xdr:nvPicPr>
      <xdr:blipFill>
        <a:blip r:embed="rId15" r:link="rId2" cstate="print"/>
        <a:stretch>
          <a:fillRect/>
        </a:stretch>
      </xdr:blipFill>
      <xdr:spPr>
        <a:xfrm>
          <a:off x="2806065" y="315551820"/>
          <a:ext cx="86677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252730</xdr:colOff>
      <xdr:row>295</xdr:row>
      <xdr:rowOff>514350</xdr:rowOff>
    </xdr:from>
    <xdr:to>
      <xdr:col>4</xdr:col>
      <xdr:colOff>1243330</xdr:colOff>
      <xdr:row>297</xdr:row>
      <xdr:rowOff>365125</xdr:rowOff>
    </xdr:to>
    <xdr:pic>
      <xdr:nvPicPr>
        <xdr:cNvPr id="114" name="图片 1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8280" y="307251100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248285</xdr:colOff>
      <xdr:row>308</xdr:row>
      <xdr:rowOff>100330</xdr:rowOff>
    </xdr:from>
    <xdr:to>
      <xdr:col>4</xdr:col>
      <xdr:colOff>1238885</xdr:colOff>
      <xdr:row>309</xdr:row>
      <xdr:rowOff>713105</xdr:rowOff>
    </xdr:to>
    <xdr:pic>
      <xdr:nvPicPr>
        <xdr:cNvPr id="115" name="图片 1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3835" y="322419980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248285</xdr:colOff>
      <xdr:row>313</xdr:row>
      <xdr:rowOff>367030</xdr:rowOff>
    </xdr:from>
    <xdr:to>
      <xdr:col>4</xdr:col>
      <xdr:colOff>1238885</xdr:colOff>
      <xdr:row>315</xdr:row>
      <xdr:rowOff>217805</xdr:rowOff>
    </xdr:to>
    <xdr:pic>
      <xdr:nvPicPr>
        <xdr:cNvPr id="116" name="图片 1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3835" y="326496680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345440</xdr:colOff>
      <xdr:row>329</xdr:row>
      <xdr:rowOff>150495</xdr:rowOff>
    </xdr:from>
    <xdr:to>
      <xdr:col>4</xdr:col>
      <xdr:colOff>1091565</xdr:colOff>
      <xdr:row>329</xdr:row>
      <xdr:rowOff>1074420</xdr:rowOff>
    </xdr:to>
    <xdr:pic>
      <xdr:nvPicPr>
        <xdr:cNvPr id="118" name="图片 117"/>
        <xdr:cNvPicPr>
          <a:picLocks noChangeAspect="1"/>
        </xdr:cNvPicPr>
      </xdr:nvPicPr>
      <xdr:blipFill>
        <a:blip r:embed="rId14" r:link="rId2" cstate="print"/>
        <a:stretch>
          <a:fillRect/>
        </a:stretch>
      </xdr:blipFill>
      <xdr:spPr>
        <a:xfrm>
          <a:off x="2840990" y="343552145"/>
          <a:ext cx="746125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310515</xdr:colOff>
      <xdr:row>330</xdr:row>
      <xdr:rowOff>179070</xdr:rowOff>
    </xdr:from>
    <xdr:to>
      <xdr:col>4</xdr:col>
      <xdr:colOff>1177290</xdr:colOff>
      <xdr:row>330</xdr:row>
      <xdr:rowOff>1239520</xdr:rowOff>
    </xdr:to>
    <xdr:pic>
      <xdr:nvPicPr>
        <xdr:cNvPr id="119" name="图片 118"/>
        <xdr:cNvPicPr>
          <a:picLocks noChangeAspect="1"/>
        </xdr:cNvPicPr>
      </xdr:nvPicPr>
      <xdr:blipFill>
        <a:blip r:embed="rId15" r:link="rId2" cstate="print"/>
        <a:stretch>
          <a:fillRect/>
        </a:stretch>
      </xdr:blipFill>
      <xdr:spPr>
        <a:xfrm>
          <a:off x="2806065" y="345866720"/>
          <a:ext cx="86677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374015</xdr:colOff>
      <xdr:row>355</xdr:row>
      <xdr:rowOff>521970</xdr:rowOff>
    </xdr:from>
    <xdr:to>
      <xdr:col>4</xdr:col>
      <xdr:colOff>1120140</xdr:colOff>
      <xdr:row>355</xdr:row>
      <xdr:rowOff>1445895</xdr:rowOff>
    </xdr:to>
    <xdr:pic>
      <xdr:nvPicPr>
        <xdr:cNvPr id="120" name="图片 119"/>
        <xdr:cNvPicPr>
          <a:picLocks noChangeAspect="1"/>
        </xdr:cNvPicPr>
      </xdr:nvPicPr>
      <xdr:blipFill>
        <a:blip r:embed="rId14" r:link="rId2" cstate="print"/>
        <a:stretch>
          <a:fillRect/>
        </a:stretch>
      </xdr:blipFill>
      <xdr:spPr>
        <a:xfrm>
          <a:off x="2869565" y="372980585"/>
          <a:ext cx="746125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329565</xdr:colOff>
      <xdr:row>356</xdr:row>
      <xdr:rowOff>417195</xdr:rowOff>
    </xdr:from>
    <xdr:to>
      <xdr:col>4</xdr:col>
      <xdr:colOff>1196340</xdr:colOff>
      <xdr:row>356</xdr:row>
      <xdr:rowOff>1477645</xdr:rowOff>
    </xdr:to>
    <xdr:pic>
      <xdr:nvPicPr>
        <xdr:cNvPr id="121" name="图片 120"/>
        <xdr:cNvPicPr>
          <a:picLocks noChangeAspect="1"/>
        </xdr:cNvPicPr>
      </xdr:nvPicPr>
      <xdr:blipFill>
        <a:blip r:embed="rId15" r:link="rId2" cstate="print"/>
        <a:stretch>
          <a:fillRect/>
        </a:stretch>
      </xdr:blipFill>
      <xdr:spPr>
        <a:xfrm>
          <a:off x="2825115" y="375161810"/>
          <a:ext cx="86677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248285</xdr:colOff>
      <xdr:row>323</xdr:row>
      <xdr:rowOff>366395</xdr:rowOff>
    </xdr:from>
    <xdr:to>
      <xdr:col>4</xdr:col>
      <xdr:colOff>1238885</xdr:colOff>
      <xdr:row>324</xdr:row>
      <xdr:rowOff>824865</xdr:rowOff>
    </xdr:to>
    <xdr:pic>
      <xdr:nvPicPr>
        <xdr:cNvPr id="126" name="图片 1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3835" y="335132045"/>
          <a:ext cx="990600" cy="1474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295910</xdr:colOff>
      <xdr:row>328</xdr:row>
      <xdr:rowOff>262255</xdr:rowOff>
    </xdr:from>
    <xdr:to>
      <xdr:col>4</xdr:col>
      <xdr:colOff>980440</xdr:colOff>
      <xdr:row>328</xdr:row>
      <xdr:rowOff>1183640</xdr:rowOff>
    </xdr:to>
    <xdr:pic>
      <xdr:nvPicPr>
        <xdr:cNvPr id="128" name="图片 127"/>
        <xdr:cNvPicPr>
          <a:picLocks noChangeAspect="1"/>
        </xdr:cNvPicPr>
      </xdr:nvPicPr>
      <xdr:blipFill>
        <a:blip r:embed="rId19" r:link="rId2" cstate="print"/>
        <a:srcRect r="48347" b="-8659"/>
        <a:stretch>
          <a:fillRect/>
        </a:stretch>
      </xdr:blipFill>
      <xdr:spPr>
        <a:xfrm>
          <a:off x="2791460" y="341377905"/>
          <a:ext cx="684530" cy="921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297180</xdr:colOff>
      <xdr:row>333</xdr:row>
      <xdr:rowOff>65405</xdr:rowOff>
    </xdr:from>
    <xdr:to>
      <xdr:col>4</xdr:col>
      <xdr:colOff>1287780</xdr:colOff>
      <xdr:row>334</xdr:row>
      <xdr:rowOff>678180</xdr:rowOff>
    </xdr:to>
    <xdr:pic>
      <xdr:nvPicPr>
        <xdr:cNvPr id="129" name="图片 1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92730" y="349156020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248285</xdr:colOff>
      <xdr:row>339</xdr:row>
      <xdr:rowOff>367030</xdr:rowOff>
    </xdr:from>
    <xdr:to>
      <xdr:col>4</xdr:col>
      <xdr:colOff>1238885</xdr:colOff>
      <xdr:row>341</xdr:row>
      <xdr:rowOff>217805</xdr:rowOff>
    </xdr:to>
    <xdr:pic>
      <xdr:nvPicPr>
        <xdr:cNvPr id="130" name="图片 1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3835" y="355553645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140970</xdr:colOff>
      <xdr:row>341</xdr:row>
      <xdr:rowOff>473710</xdr:rowOff>
    </xdr:from>
    <xdr:to>
      <xdr:col>4</xdr:col>
      <xdr:colOff>1270635</xdr:colOff>
      <xdr:row>342</xdr:row>
      <xdr:rowOff>406400</xdr:rowOff>
    </xdr:to>
    <xdr:pic>
      <xdr:nvPicPr>
        <xdr:cNvPr id="132" name="图片 131"/>
        <xdr:cNvPicPr>
          <a:picLocks noChangeAspect="1"/>
        </xdr:cNvPicPr>
      </xdr:nvPicPr>
      <xdr:blipFill>
        <a:blip r:embed="rId20" cstate="print"/>
        <a:stretch>
          <a:fillRect/>
        </a:stretch>
      </xdr:blipFill>
      <xdr:spPr>
        <a:xfrm>
          <a:off x="2636520" y="357184325"/>
          <a:ext cx="1129665" cy="694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248285</xdr:colOff>
      <xdr:row>349</xdr:row>
      <xdr:rowOff>367030</xdr:rowOff>
    </xdr:from>
    <xdr:to>
      <xdr:col>4</xdr:col>
      <xdr:colOff>1238885</xdr:colOff>
      <xdr:row>351</xdr:row>
      <xdr:rowOff>1270</xdr:rowOff>
    </xdr:to>
    <xdr:pic>
      <xdr:nvPicPr>
        <xdr:cNvPr id="134" name="图片 1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3835" y="364189645"/>
          <a:ext cx="990600" cy="166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274320</xdr:colOff>
      <xdr:row>354</xdr:row>
      <xdr:rowOff>382270</xdr:rowOff>
    </xdr:from>
    <xdr:to>
      <xdr:col>4</xdr:col>
      <xdr:colOff>890270</xdr:colOff>
      <xdr:row>354</xdr:row>
      <xdr:rowOff>1210945</xdr:rowOff>
    </xdr:to>
    <xdr:pic>
      <xdr:nvPicPr>
        <xdr:cNvPr id="138" name="图片 137"/>
        <xdr:cNvPicPr>
          <a:picLocks noChangeAspect="1"/>
        </xdr:cNvPicPr>
      </xdr:nvPicPr>
      <xdr:blipFill>
        <a:blip r:embed="rId19" r:link="rId2" cstate="print"/>
        <a:srcRect r="48347" b="-8659"/>
        <a:stretch>
          <a:fillRect/>
        </a:stretch>
      </xdr:blipFill>
      <xdr:spPr>
        <a:xfrm>
          <a:off x="2769870" y="370554885"/>
          <a:ext cx="615950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345440</xdr:colOff>
      <xdr:row>381</xdr:row>
      <xdr:rowOff>150495</xdr:rowOff>
    </xdr:from>
    <xdr:to>
      <xdr:col>4</xdr:col>
      <xdr:colOff>1091565</xdr:colOff>
      <xdr:row>381</xdr:row>
      <xdr:rowOff>1074420</xdr:rowOff>
    </xdr:to>
    <xdr:pic>
      <xdr:nvPicPr>
        <xdr:cNvPr id="139" name="图片 138"/>
        <xdr:cNvPicPr>
          <a:picLocks noChangeAspect="1"/>
        </xdr:cNvPicPr>
      </xdr:nvPicPr>
      <xdr:blipFill>
        <a:blip r:embed="rId14" r:link="rId2" cstate="print"/>
        <a:stretch>
          <a:fillRect/>
        </a:stretch>
      </xdr:blipFill>
      <xdr:spPr>
        <a:xfrm>
          <a:off x="2840990" y="401666075"/>
          <a:ext cx="746125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310515</xdr:colOff>
      <xdr:row>382</xdr:row>
      <xdr:rowOff>179070</xdr:rowOff>
    </xdr:from>
    <xdr:to>
      <xdr:col>4</xdr:col>
      <xdr:colOff>1177290</xdr:colOff>
      <xdr:row>382</xdr:row>
      <xdr:rowOff>1239520</xdr:rowOff>
    </xdr:to>
    <xdr:pic>
      <xdr:nvPicPr>
        <xdr:cNvPr id="140" name="图片 139"/>
        <xdr:cNvPicPr>
          <a:picLocks noChangeAspect="1"/>
        </xdr:cNvPicPr>
      </xdr:nvPicPr>
      <xdr:blipFill>
        <a:blip r:embed="rId15" r:link="rId2" cstate="print"/>
        <a:stretch>
          <a:fillRect/>
        </a:stretch>
      </xdr:blipFill>
      <xdr:spPr>
        <a:xfrm>
          <a:off x="2806065" y="403980650"/>
          <a:ext cx="86677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287655</xdr:colOff>
      <xdr:row>359</xdr:row>
      <xdr:rowOff>284480</xdr:rowOff>
    </xdr:from>
    <xdr:to>
      <xdr:col>4</xdr:col>
      <xdr:colOff>1278255</xdr:colOff>
      <xdr:row>361</xdr:row>
      <xdr:rowOff>135255</xdr:rowOff>
    </xdr:to>
    <xdr:pic>
      <xdr:nvPicPr>
        <xdr:cNvPr id="141" name="图片 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83205" y="378432060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257810</xdr:colOff>
      <xdr:row>366</xdr:row>
      <xdr:rowOff>395605</xdr:rowOff>
    </xdr:from>
    <xdr:to>
      <xdr:col>4</xdr:col>
      <xdr:colOff>1248410</xdr:colOff>
      <xdr:row>368</xdr:row>
      <xdr:rowOff>246380</xdr:rowOff>
    </xdr:to>
    <xdr:pic>
      <xdr:nvPicPr>
        <xdr:cNvPr id="142" name="图片 1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53360" y="385401185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248285</xdr:colOff>
      <xdr:row>375</xdr:row>
      <xdr:rowOff>367030</xdr:rowOff>
    </xdr:from>
    <xdr:to>
      <xdr:col>4</xdr:col>
      <xdr:colOff>1238885</xdr:colOff>
      <xdr:row>377</xdr:row>
      <xdr:rowOff>217805</xdr:rowOff>
    </xdr:to>
    <xdr:pic>
      <xdr:nvPicPr>
        <xdr:cNvPr id="146" name="图片 1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3835" y="393246610"/>
          <a:ext cx="990600" cy="1882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274320</xdr:colOff>
      <xdr:row>380</xdr:row>
      <xdr:rowOff>382270</xdr:rowOff>
    </xdr:from>
    <xdr:to>
      <xdr:col>4</xdr:col>
      <xdr:colOff>890270</xdr:colOff>
      <xdr:row>380</xdr:row>
      <xdr:rowOff>1210945</xdr:rowOff>
    </xdr:to>
    <xdr:pic>
      <xdr:nvPicPr>
        <xdr:cNvPr id="150" name="图片 149"/>
        <xdr:cNvPicPr>
          <a:picLocks noChangeAspect="1"/>
        </xdr:cNvPicPr>
      </xdr:nvPicPr>
      <xdr:blipFill>
        <a:blip r:embed="rId19" r:link="rId2" cstate="print"/>
        <a:srcRect r="48347" b="-8659"/>
        <a:stretch>
          <a:fillRect/>
        </a:stretch>
      </xdr:blipFill>
      <xdr:spPr>
        <a:xfrm>
          <a:off x="2769870" y="399611850"/>
          <a:ext cx="615950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345440</xdr:colOff>
      <xdr:row>407</xdr:row>
      <xdr:rowOff>150495</xdr:rowOff>
    </xdr:from>
    <xdr:to>
      <xdr:col>4</xdr:col>
      <xdr:colOff>1091565</xdr:colOff>
      <xdr:row>407</xdr:row>
      <xdr:rowOff>1074420</xdr:rowOff>
    </xdr:to>
    <xdr:pic>
      <xdr:nvPicPr>
        <xdr:cNvPr id="151" name="图片 150"/>
        <xdr:cNvPicPr>
          <a:picLocks noChangeAspect="1"/>
        </xdr:cNvPicPr>
      </xdr:nvPicPr>
      <xdr:blipFill>
        <a:blip r:embed="rId14" r:link="rId2" cstate="print"/>
        <a:stretch>
          <a:fillRect/>
        </a:stretch>
      </xdr:blipFill>
      <xdr:spPr>
        <a:xfrm>
          <a:off x="2840990" y="429707040"/>
          <a:ext cx="746125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310515</xdr:colOff>
      <xdr:row>408</xdr:row>
      <xdr:rowOff>179070</xdr:rowOff>
    </xdr:from>
    <xdr:to>
      <xdr:col>4</xdr:col>
      <xdr:colOff>1177290</xdr:colOff>
      <xdr:row>408</xdr:row>
      <xdr:rowOff>1239520</xdr:rowOff>
    </xdr:to>
    <xdr:pic>
      <xdr:nvPicPr>
        <xdr:cNvPr id="152" name="图片 151"/>
        <xdr:cNvPicPr>
          <a:picLocks noChangeAspect="1"/>
        </xdr:cNvPicPr>
      </xdr:nvPicPr>
      <xdr:blipFill>
        <a:blip r:embed="rId15" r:link="rId2" cstate="print"/>
        <a:stretch>
          <a:fillRect/>
        </a:stretch>
      </xdr:blipFill>
      <xdr:spPr>
        <a:xfrm>
          <a:off x="2806065" y="432021615"/>
          <a:ext cx="86677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309245</xdr:colOff>
      <xdr:row>385</xdr:row>
      <xdr:rowOff>532130</xdr:rowOff>
    </xdr:from>
    <xdr:to>
      <xdr:col>4</xdr:col>
      <xdr:colOff>1299845</xdr:colOff>
      <xdr:row>387</xdr:row>
      <xdr:rowOff>382905</xdr:rowOff>
    </xdr:to>
    <xdr:pic>
      <xdr:nvPicPr>
        <xdr:cNvPr id="153" name="图片 1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804795" y="407736675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248285</xdr:colOff>
      <xdr:row>391</xdr:row>
      <xdr:rowOff>367030</xdr:rowOff>
    </xdr:from>
    <xdr:to>
      <xdr:col>4</xdr:col>
      <xdr:colOff>1238885</xdr:colOff>
      <xdr:row>393</xdr:row>
      <xdr:rowOff>217805</xdr:rowOff>
    </xdr:to>
    <xdr:pic>
      <xdr:nvPicPr>
        <xdr:cNvPr id="154" name="图片 1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3835" y="413667575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276860</xdr:colOff>
      <xdr:row>401</xdr:row>
      <xdr:rowOff>367030</xdr:rowOff>
    </xdr:from>
    <xdr:to>
      <xdr:col>4</xdr:col>
      <xdr:colOff>1267460</xdr:colOff>
      <xdr:row>402</xdr:row>
      <xdr:rowOff>808355</xdr:rowOff>
    </xdr:to>
    <xdr:pic>
      <xdr:nvPicPr>
        <xdr:cNvPr id="158" name="图片 1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72410" y="421287575"/>
          <a:ext cx="990600" cy="145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356235</xdr:colOff>
      <xdr:row>406</xdr:row>
      <xdr:rowOff>278765</xdr:rowOff>
    </xdr:from>
    <xdr:to>
      <xdr:col>4</xdr:col>
      <xdr:colOff>972185</xdr:colOff>
      <xdr:row>406</xdr:row>
      <xdr:rowOff>1107440</xdr:rowOff>
    </xdr:to>
    <xdr:pic>
      <xdr:nvPicPr>
        <xdr:cNvPr id="162" name="图片 161"/>
        <xdr:cNvPicPr>
          <a:picLocks noChangeAspect="1"/>
        </xdr:cNvPicPr>
      </xdr:nvPicPr>
      <xdr:blipFill>
        <a:blip r:embed="rId19" r:link="rId2" cstate="print"/>
        <a:srcRect r="48347" b="-8659"/>
        <a:stretch>
          <a:fillRect/>
        </a:stretch>
      </xdr:blipFill>
      <xdr:spPr>
        <a:xfrm>
          <a:off x="2851785" y="427549310"/>
          <a:ext cx="615950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260350</xdr:colOff>
      <xdr:row>21</xdr:row>
      <xdr:rowOff>681990</xdr:rowOff>
    </xdr:from>
    <xdr:to>
      <xdr:col>4</xdr:col>
      <xdr:colOff>1254125</xdr:colOff>
      <xdr:row>22</xdr:row>
      <xdr:rowOff>271145</xdr:rowOff>
    </xdr:to>
    <xdr:pic>
      <xdr:nvPicPr>
        <xdr:cNvPr id="2" name="图片 1"/>
        <xdr:cNvPicPr>
          <a:picLocks noChangeAspect="1"/>
        </xdr:cNvPicPr>
      </xdr:nvPicPr>
      <xdr:blipFill>
        <a:blip r:embed="rId21" cstate="print"/>
        <a:stretch>
          <a:fillRect/>
        </a:stretch>
      </xdr:blipFill>
      <xdr:spPr>
        <a:xfrm>
          <a:off x="2755900" y="17369790"/>
          <a:ext cx="993775" cy="1113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179705</xdr:colOff>
      <xdr:row>31</xdr:row>
      <xdr:rowOff>338455</xdr:rowOff>
    </xdr:from>
    <xdr:to>
      <xdr:col>4</xdr:col>
      <xdr:colOff>1173480</xdr:colOff>
      <xdr:row>32</xdr:row>
      <xdr:rowOff>473710</xdr:rowOff>
    </xdr:to>
    <xdr:pic>
      <xdr:nvPicPr>
        <xdr:cNvPr id="3" name="图片 2"/>
        <xdr:cNvPicPr>
          <a:picLocks noChangeAspect="1"/>
        </xdr:cNvPicPr>
      </xdr:nvPicPr>
      <xdr:blipFill>
        <a:blip r:embed="rId22" cstate="print"/>
        <a:stretch>
          <a:fillRect/>
        </a:stretch>
      </xdr:blipFill>
      <xdr:spPr>
        <a:xfrm>
          <a:off x="2675255" y="26017220"/>
          <a:ext cx="993775" cy="1151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185420</xdr:colOff>
      <xdr:row>65</xdr:row>
      <xdr:rowOff>170180</xdr:rowOff>
    </xdr:from>
    <xdr:to>
      <xdr:col>4</xdr:col>
      <xdr:colOff>1179195</xdr:colOff>
      <xdr:row>66</xdr:row>
      <xdr:rowOff>276860</xdr:rowOff>
    </xdr:to>
    <xdr:pic>
      <xdr:nvPicPr>
        <xdr:cNvPr id="4" name="图片 3"/>
        <xdr:cNvPicPr>
          <a:picLocks noChangeAspect="1"/>
        </xdr:cNvPicPr>
      </xdr:nvPicPr>
      <xdr:blipFill>
        <a:blip r:embed="rId22" cstate="print"/>
        <a:stretch>
          <a:fillRect/>
        </a:stretch>
      </xdr:blipFill>
      <xdr:spPr>
        <a:xfrm>
          <a:off x="2680970" y="59223910"/>
          <a:ext cx="993775" cy="1122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173990</xdr:colOff>
      <xdr:row>90</xdr:row>
      <xdr:rowOff>166370</xdr:rowOff>
    </xdr:from>
    <xdr:to>
      <xdr:col>4</xdr:col>
      <xdr:colOff>1167765</xdr:colOff>
      <xdr:row>91</xdr:row>
      <xdr:rowOff>225426</xdr:rowOff>
    </xdr:to>
    <xdr:pic>
      <xdr:nvPicPr>
        <xdr:cNvPr id="7" name="图片 6"/>
        <xdr:cNvPicPr>
          <a:picLocks noChangeAspect="1"/>
        </xdr:cNvPicPr>
      </xdr:nvPicPr>
      <xdr:blipFill>
        <a:blip r:embed="rId22" cstate="print"/>
        <a:stretch>
          <a:fillRect/>
        </a:stretch>
      </xdr:blipFill>
      <xdr:spPr>
        <a:xfrm>
          <a:off x="2669540" y="83705065"/>
          <a:ext cx="993775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255905</xdr:colOff>
      <xdr:row>116</xdr:row>
      <xdr:rowOff>451485</xdr:rowOff>
    </xdr:from>
    <xdr:to>
      <xdr:col>4</xdr:col>
      <xdr:colOff>1249680</xdr:colOff>
      <xdr:row>117</xdr:row>
      <xdr:rowOff>472440</xdr:rowOff>
    </xdr:to>
    <xdr:pic>
      <xdr:nvPicPr>
        <xdr:cNvPr id="8" name="图片 7"/>
        <xdr:cNvPicPr>
          <a:picLocks noChangeAspect="1"/>
        </xdr:cNvPicPr>
      </xdr:nvPicPr>
      <xdr:blipFill>
        <a:blip r:embed="rId22" cstate="print"/>
        <a:stretch>
          <a:fillRect/>
        </a:stretch>
      </xdr:blipFill>
      <xdr:spPr>
        <a:xfrm>
          <a:off x="2751455" y="111777145"/>
          <a:ext cx="993775" cy="1036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271780</xdr:colOff>
      <xdr:row>143</xdr:row>
      <xdr:rowOff>403225</xdr:rowOff>
    </xdr:from>
    <xdr:to>
      <xdr:col>4</xdr:col>
      <xdr:colOff>1265555</xdr:colOff>
      <xdr:row>144</xdr:row>
      <xdr:rowOff>500381</xdr:rowOff>
    </xdr:to>
    <xdr:pic>
      <xdr:nvPicPr>
        <xdr:cNvPr id="9" name="图片 8"/>
        <xdr:cNvPicPr>
          <a:picLocks noChangeAspect="1"/>
        </xdr:cNvPicPr>
      </xdr:nvPicPr>
      <xdr:blipFill>
        <a:blip r:embed="rId22" cstate="print"/>
        <a:stretch>
          <a:fillRect/>
        </a:stretch>
      </xdr:blipFill>
      <xdr:spPr>
        <a:xfrm>
          <a:off x="2767330" y="140531850"/>
          <a:ext cx="993775" cy="1113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463550</xdr:colOff>
      <xdr:row>187</xdr:row>
      <xdr:rowOff>498475</xdr:rowOff>
    </xdr:from>
    <xdr:to>
      <xdr:col>4</xdr:col>
      <xdr:colOff>1200785</xdr:colOff>
      <xdr:row>188</xdr:row>
      <xdr:rowOff>584200</xdr:rowOff>
    </xdr:to>
    <xdr:pic>
      <xdr:nvPicPr>
        <xdr:cNvPr id="12" name="图片 11"/>
        <xdr:cNvPicPr>
          <a:picLocks noChangeAspect="1"/>
        </xdr:cNvPicPr>
      </xdr:nvPicPr>
      <xdr:blipFill>
        <a:blip r:embed="rId23" cstate="print"/>
        <a:stretch>
          <a:fillRect/>
        </a:stretch>
      </xdr:blipFill>
      <xdr:spPr>
        <a:xfrm>
          <a:off x="2959100" y="184226200"/>
          <a:ext cx="737235" cy="847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320675</xdr:colOff>
      <xdr:row>171</xdr:row>
      <xdr:rowOff>626745</xdr:rowOff>
    </xdr:from>
    <xdr:to>
      <xdr:col>4</xdr:col>
      <xdr:colOff>1299845</xdr:colOff>
      <xdr:row>173</xdr:row>
      <xdr:rowOff>132080</xdr:rowOff>
    </xdr:to>
    <xdr:pic>
      <xdr:nvPicPr>
        <xdr:cNvPr id="13" name="图片 12"/>
        <xdr:cNvPicPr>
          <a:picLocks noChangeAspect="1"/>
        </xdr:cNvPicPr>
      </xdr:nvPicPr>
      <xdr:blipFill>
        <a:blip r:embed="rId23" cstate="print"/>
        <a:srcRect t="37030"/>
        <a:stretch>
          <a:fillRect/>
        </a:stretch>
      </xdr:blipFill>
      <xdr:spPr>
        <a:xfrm>
          <a:off x="2816225" y="171146470"/>
          <a:ext cx="979170" cy="1537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417195</xdr:colOff>
      <xdr:row>204</xdr:row>
      <xdr:rowOff>391160</xdr:rowOff>
    </xdr:from>
    <xdr:to>
      <xdr:col>4</xdr:col>
      <xdr:colOff>1154430</xdr:colOff>
      <xdr:row>206</xdr:row>
      <xdr:rowOff>55245</xdr:rowOff>
    </xdr:to>
    <xdr:pic>
      <xdr:nvPicPr>
        <xdr:cNvPr id="14" name="图片 13"/>
        <xdr:cNvPicPr>
          <a:picLocks noChangeAspect="1"/>
        </xdr:cNvPicPr>
      </xdr:nvPicPr>
      <xdr:blipFill>
        <a:blip r:embed="rId23" cstate="print"/>
        <a:stretch>
          <a:fillRect/>
        </a:stretch>
      </xdr:blipFill>
      <xdr:spPr>
        <a:xfrm>
          <a:off x="2912745" y="197072885"/>
          <a:ext cx="737235" cy="1188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255270</xdr:colOff>
      <xdr:row>229</xdr:row>
      <xdr:rowOff>387350</xdr:rowOff>
    </xdr:from>
    <xdr:to>
      <xdr:col>4</xdr:col>
      <xdr:colOff>1249045</xdr:colOff>
      <xdr:row>229</xdr:row>
      <xdr:rowOff>1176655</xdr:rowOff>
    </xdr:to>
    <xdr:pic>
      <xdr:nvPicPr>
        <xdr:cNvPr id="15" name="图片 14"/>
        <xdr:cNvPicPr>
          <a:picLocks noChangeAspect="1"/>
        </xdr:cNvPicPr>
      </xdr:nvPicPr>
      <xdr:blipFill>
        <a:blip r:embed="rId24" cstate="print"/>
        <a:stretch>
          <a:fillRect/>
        </a:stretch>
      </xdr:blipFill>
      <xdr:spPr>
        <a:xfrm>
          <a:off x="2750820" y="224271205"/>
          <a:ext cx="993775" cy="789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255905</xdr:colOff>
      <xdr:row>249</xdr:row>
      <xdr:rowOff>437515</xdr:rowOff>
    </xdr:from>
    <xdr:to>
      <xdr:col>4</xdr:col>
      <xdr:colOff>1249680</xdr:colOff>
      <xdr:row>249</xdr:row>
      <xdr:rowOff>1225700</xdr:rowOff>
    </xdr:to>
    <xdr:pic>
      <xdr:nvPicPr>
        <xdr:cNvPr id="16" name="图片 15"/>
        <xdr:cNvPicPr>
          <a:picLocks noChangeAspect="1"/>
        </xdr:cNvPicPr>
      </xdr:nvPicPr>
      <xdr:blipFill>
        <a:blip r:embed="rId24" cstate="print"/>
        <a:stretch>
          <a:fillRect/>
        </a:stretch>
      </xdr:blipFill>
      <xdr:spPr>
        <a:xfrm>
          <a:off x="2751455" y="249822335"/>
          <a:ext cx="99377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228600</xdr:colOff>
      <xdr:row>269</xdr:row>
      <xdr:rowOff>464185</xdr:rowOff>
    </xdr:from>
    <xdr:to>
      <xdr:col>4</xdr:col>
      <xdr:colOff>1222375</xdr:colOff>
      <xdr:row>269</xdr:row>
      <xdr:rowOff>1252369</xdr:rowOff>
    </xdr:to>
    <xdr:pic>
      <xdr:nvPicPr>
        <xdr:cNvPr id="18" name="图片 17"/>
        <xdr:cNvPicPr>
          <a:picLocks noChangeAspect="1"/>
        </xdr:cNvPicPr>
      </xdr:nvPicPr>
      <xdr:blipFill>
        <a:blip r:embed="rId24" cstate="print"/>
        <a:stretch>
          <a:fillRect/>
        </a:stretch>
      </xdr:blipFill>
      <xdr:spPr>
        <a:xfrm>
          <a:off x="2724150" y="274968970"/>
          <a:ext cx="99377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193040</xdr:colOff>
      <xdr:row>289</xdr:row>
      <xdr:rowOff>880110</xdr:rowOff>
    </xdr:from>
    <xdr:to>
      <xdr:col>4</xdr:col>
      <xdr:colOff>1186815</xdr:colOff>
      <xdr:row>290</xdr:row>
      <xdr:rowOff>144294</xdr:rowOff>
    </xdr:to>
    <xdr:pic>
      <xdr:nvPicPr>
        <xdr:cNvPr id="19" name="图片 18"/>
        <xdr:cNvPicPr>
          <a:picLocks noChangeAspect="1"/>
        </xdr:cNvPicPr>
      </xdr:nvPicPr>
      <xdr:blipFill>
        <a:blip r:embed="rId24" cstate="print"/>
        <a:stretch>
          <a:fillRect/>
        </a:stretch>
      </xdr:blipFill>
      <xdr:spPr>
        <a:xfrm>
          <a:off x="2688590" y="300504860"/>
          <a:ext cx="99377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336550</xdr:colOff>
      <xdr:row>319</xdr:row>
      <xdr:rowOff>803275</xdr:rowOff>
    </xdr:from>
    <xdr:to>
      <xdr:col>4</xdr:col>
      <xdr:colOff>1073785</xdr:colOff>
      <xdr:row>321</xdr:row>
      <xdr:rowOff>111125</xdr:rowOff>
    </xdr:to>
    <xdr:pic>
      <xdr:nvPicPr>
        <xdr:cNvPr id="20" name="图片 19"/>
        <xdr:cNvPicPr>
          <a:picLocks noChangeAspect="1"/>
        </xdr:cNvPicPr>
      </xdr:nvPicPr>
      <xdr:blipFill>
        <a:blip r:embed="rId23" cstate="print"/>
        <a:stretch>
          <a:fillRect/>
        </a:stretch>
      </xdr:blipFill>
      <xdr:spPr>
        <a:xfrm>
          <a:off x="2832100" y="331504925"/>
          <a:ext cx="737235" cy="1339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348615</xdr:colOff>
      <xdr:row>345</xdr:row>
      <xdr:rowOff>359410</xdr:rowOff>
    </xdr:from>
    <xdr:to>
      <xdr:col>4</xdr:col>
      <xdr:colOff>1085850</xdr:colOff>
      <xdr:row>347</xdr:row>
      <xdr:rowOff>22859</xdr:rowOff>
    </xdr:to>
    <xdr:pic>
      <xdr:nvPicPr>
        <xdr:cNvPr id="21" name="图片 20"/>
        <xdr:cNvPicPr>
          <a:picLocks noChangeAspect="1"/>
        </xdr:cNvPicPr>
      </xdr:nvPicPr>
      <xdr:blipFill>
        <a:blip r:embed="rId23" cstate="print"/>
        <a:stretch>
          <a:fillRect/>
        </a:stretch>
      </xdr:blipFill>
      <xdr:spPr>
        <a:xfrm>
          <a:off x="2844165" y="360118025"/>
          <a:ext cx="73723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363855</xdr:colOff>
      <xdr:row>397</xdr:row>
      <xdr:rowOff>252095</xdr:rowOff>
    </xdr:from>
    <xdr:to>
      <xdr:col>4</xdr:col>
      <xdr:colOff>1171575</xdr:colOff>
      <xdr:row>399</xdr:row>
      <xdr:rowOff>10794</xdr:rowOff>
    </xdr:to>
    <xdr:pic>
      <xdr:nvPicPr>
        <xdr:cNvPr id="22" name="图片 21"/>
        <xdr:cNvPicPr>
          <a:picLocks noChangeAspect="1"/>
        </xdr:cNvPicPr>
      </xdr:nvPicPr>
      <xdr:blipFill>
        <a:blip r:embed="rId25" cstate="print"/>
        <a:stretch>
          <a:fillRect/>
        </a:stretch>
      </xdr:blipFill>
      <xdr:spPr>
        <a:xfrm>
          <a:off x="2859405" y="418124640"/>
          <a:ext cx="807720" cy="128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269875</xdr:colOff>
      <xdr:row>371</xdr:row>
      <xdr:rowOff>539750</xdr:rowOff>
    </xdr:from>
    <xdr:to>
      <xdr:col>4</xdr:col>
      <xdr:colOff>1080135</xdr:colOff>
      <xdr:row>373</xdr:row>
      <xdr:rowOff>198755</xdr:rowOff>
    </xdr:to>
    <xdr:pic>
      <xdr:nvPicPr>
        <xdr:cNvPr id="24" name="图片 23"/>
        <xdr:cNvPicPr>
          <a:picLocks noChangeAspect="1"/>
        </xdr:cNvPicPr>
      </xdr:nvPicPr>
      <xdr:blipFill>
        <a:blip r:embed="rId26" cstate="print"/>
        <a:stretch>
          <a:fillRect/>
        </a:stretch>
      </xdr:blipFill>
      <xdr:spPr>
        <a:xfrm>
          <a:off x="2765425" y="389355330"/>
          <a:ext cx="810260" cy="169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47625</xdr:colOff>
      <xdr:row>38</xdr:row>
      <xdr:rowOff>607060</xdr:rowOff>
    </xdr:from>
    <xdr:to>
      <xdr:col>4</xdr:col>
      <xdr:colOff>1268095</xdr:colOff>
      <xdr:row>38</xdr:row>
      <xdr:rowOff>1278890</xdr:rowOff>
    </xdr:to>
    <xdr:pic>
      <xdr:nvPicPr>
        <xdr:cNvPr id="163" name="图片 162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543175" y="33397825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165735</xdr:colOff>
      <xdr:row>97</xdr:row>
      <xdr:rowOff>538480</xdr:rowOff>
    </xdr:from>
    <xdr:to>
      <xdr:col>4</xdr:col>
      <xdr:colOff>1386205</xdr:colOff>
      <xdr:row>97</xdr:row>
      <xdr:rowOff>1210310</xdr:rowOff>
    </xdr:to>
    <xdr:pic>
      <xdr:nvPicPr>
        <xdr:cNvPr id="164" name="图片 163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61285" y="91189175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190500</xdr:colOff>
      <xdr:row>151</xdr:row>
      <xdr:rowOff>625929</xdr:rowOff>
    </xdr:from>
    <xdr:to>
      <xdr:col>4</xdr:col>
      <xdr:colOff>1410970</xdr:colOff>
      <xdr:row>151</xdr:row>
      <xdr:rowOff>1297759</xdr:rowOff>
    </xdr:to>
    <xdr:pic>
      <xdr:nvPicPr>
        <xdr:cNvPr id="166" name="图片 165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86050" y="148882100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190500</xdr:colOff>
      <xdr:row>239</xdr:row>
      <xdr:rowOff>625929</xdr:rowOff>
    </xdr:from>
    <xdr:to>
      <xdr:col>4</xdr:col>
      <xdr:colOff>1410970</xdr:colOff>
      <xdr:row>239</xdr:row>
      <xdr:rowOff>1297759</xdr:rowOff>
    </xdr:to>
    <xdr:pic>
      <xdr:nvPicPr>
        <xdr:cNvPr id="167" name="图片 166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86050" y="235685330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190500</xdr:colOff>
      <xdr:row>259</xdr:row>
      <xdr:rowOff>625929</xdr:rowOff>
    </xdr:from>
    <xdr:to>
      <xdr:col>4</xdr:col>
      <xdr:colOff>1410970</xdr:colOff>
      <xdr:row>259</xdr:row>
      <xdr:rowOff>1297759</xdr:rowOff>
    </xdr:to>
    <xdr:pic>
      <xdr:nvPicPr>
        <xdr:cNvPr id="168" name="图片 167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86050" y="261186295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190500</xdr:colOff>
      <xdr:row>279</xdr:row>
      <xdr:rowOff>625929</xdr:rowOff>
    </xdr:from>
    <xdr:to>
      <xdr:col>4</xdr:col>
      <xdr:colOff>1410970</xdr:colOff>
      <xdr:row>279</xdr:row>
      <xdr:rowOff>1297759</xdr:rowOff>
    </xdr:to>
    <xdr:pic>
      <xdr:nvPicPr>
        <xdr:cNvPr id="169" name="图片 168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86050" y="286306260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190500</xdr:colOff>
      <xdr:row>299</xdr:row>
      <xdr:rowOff>625929</xdr:rowOff>
    </xdr:from>
    <xdr:to>
      <xdr:col>4</xdr:col>
      <xdr:colOff>1410970</xdr:colOff>
      <xdr:row>299</xdr:row>
      <xdr:rowOff>1297759</xdr:rowOff>
    </xdr:to>
    <xdr:pic>
      <xdr:nvPicPr>
        <xdr:cNvPr id="170" name="图片 169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86050" y="311426225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190500</xdr:colOff>
      <xdr:row>327</xdr:row>
      <xdr:rowOff>625929</xdr:rowOff>
    </xdr:from>
    <xdr:to>
      <xdr:col>4</xdr:col>
      <xdr:colOff>1410970</xdr:colOff>
      <xdr:row>327</xdr:row>
      <xdr:rowOff>1297759</xdr:rowOff>
    </xdr:to>
    <xdr:pic>
      <xdr:nvPicPr>
        <xdr:cNvPr id="171" name="图片 170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86050" y="339455125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190500</xdr:colOff>
      <xdr:row>353</xdr:row>
      <xdr:rowOff>625929</xdr:rowOff>
    </xdr:from>
    <xdr:to>
      <xdr:col>4</xdr:col>
      <xdr:colOff>1410970</xdr:colOff>
      <xdr:row>353</xdr:row>
      <xdr:rowOff>1297759</xdr:rowOff>
    </xdr:to>
    <xdr:pic>
      <xdr:nvPicPr>
        <xdr:cNvPr id="172" name="图片 171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86050" y="368512090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190500</xdr:colOff>
      <xdr:row>379</xdr:row>
      <xdr:rowOff>625929</xdr:rowOff>
    </xdr:from>
    <xdr:to>
      <xdr:col>4</xdr:col>
      <xdr:colOff>1410970</xdr:colOff>
      <xdr:row>379</xdr:row>
      <xdr:rowOff>1297759</xdr:rowOff>
    </xdr:to>
    <xdr:pic>
      <xdr:nvPicPr>
        <xdr:cNvPr id="173" name="图片 172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86050" y="397569055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190500</xdr:colOff>
      <xdr:row>405</xdr:row>
      <xdr:rowOff>625929</xdr:rowOff>
    </xdr:from>
    <xdr:to>
      <xdr:col>4</xdr:col>
      <xdr:colOff>1410970</xdr:colOff>
      <xdr:row>405</xdr:row>
      <xdr:rowOff>1297759</xdr:rowOff>
    </xdr:to>
    <xdr:pic>
      <xdr:nvPicPr>
        <xdr:cNvPr id="174" name="图片 173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86050" y="425610020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190500</xdr:colOff>
      <xdr:row>390</xdr:row>
      <xdr:rowOff>625929</xdr:rowOff>
    </xdr:from>
    <xdr:to>
      <xdr:col>4</xdr:col>
      <xdr:colOff>1410970</xdr:colOff>
      <xdr:row>390</xdr:row>
      <xdr:rowOff>1297759</xdr:rowOff>
    </xdr:to>
    <xdr:pic>
      <xdr:nvPicPr>
        <xdr:cNvPr id="5" name="图片 4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86050" y="411640020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190500</xdr:colOff>
      <xdr:row>364</xdr:row>
      <xdr:rowOff>625929</xdr:rowOff>
    </xdr:from>
    <xdr:to>
      <xdr:col>4</xdr:col>
      <xdr:colOff>1410970</xdr:colOff>
      <xdr:row>364</xdr:row>
      <xdr:rowOff>1297759</xdr:rowOff>
    </xdr:to>
    <xdr:pic>
      <xdr:nvPicPr>
        <xdr:cNvPr id="10" name="图片 9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86050" y="382583055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190500</xdr:colOff>
      <xdr:row>338</xdr:row>
      <xdr:rowOff>625929</xdr:rowOff>
    </xdr:from>
    <xdr:to>
      <xdr:col>4</xdr:col>
      <xdr:colOff>1410970</xdr:colOff>
      <xdr:row>338</xdr:row>
      <xdr:rowOff>1297759</xdr:rowOff>
    </xdr:to>
    <xdr:pic>
      <xdr:nvPicPr>
        <xdr:cNvPr id="11" name="图片 10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86050" y="353526090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190500</xdr:colOff>
      <xdr:row>305</xdr:row>
      <xdr:rowOff>625929</xdr:rowOff>
    </xdr:from>
    <xdr:to>
      <xdr:col>4</xdr:col>
      <xdr:colOff>1410970</xdr:colOff>
      <xdr:row>305</xdr:row>
      <xdr:rowOff>1297759</xdr:rowOff>
    </xdr:to>
    <xdr:pic>
      <xdr:nvPicPr>
        <xdr:cNvPr id="23" name="图片 22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86050" y="319542160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178435</xdr:colOff>
      <xdr:row>156</xdr:row>
      <xdr:rowOff>422910</xdr:rowOff>
    </xdr:from>
    <xdr:to>
      <xdr:col>4</xdr:col>
      <xdr:colOff>1398905</xdr:colOff>
      <xdr:row>156</xdr:row>
      <xdr:rowOff>1094740</xdr:rowOff>
    </xdr:to>
    <xdr:pic>
      <xdr:nvPicPr>
        <xdr:cNvPr id="25" name="图片 24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73985" y="153823670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178435</xdr:colOff>
      <xdr:row>130</xdr:row>
      <xdr:rowOff>422910</xdr:rowOff>
    </xdr:from>
    <xdr:to>
      <xdr:col>4</xdr:col>
      <xdr:colOff>1398905</xdr:colOff>
      <xdr:row>130</xdr:row>
      <xdr:rowOff>1094740</xdr:rowOff>
    </xdr:to>
    <xdr:pic>
      <xdr:nvPicPr>
        <xdr:cNvPr id="26" name="图片 25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73985" y="126581535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142875</xdr:colOff>
      <xdr:row>124</xdr:row>
      <xdr:rowOff>541655</xdr:rowOff>
    </xdr:from>
    <xdr:to>
      <xdr:col>4</xdr:col>
      <xdr:colOff>1363345</xdr:colOff>
      <xdr:row>124</xdr:row>
      <xdr:rowOff>1213485</xdr:rowOff>
    </xdr:to>
    <xdr:pic>
      <xdr:nvPicPr>
        <xdr:cNvPr id="27" name="图片 26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38425" y="119995315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142875</xdr:colOff>
      <xdr:row>103</xdr:row>
      <xdr:rowOff>541655</xdr:rowOff>
    </xdr:from>
    <xdr:to>
      <xdr:col>4</xdr:col>
      <xdr:colOff>1363345</xdr:colOff>
      <xdr:row>103</xdr:row>
      <xdr:rowOff>1213485</xdr:rowOff>
    </xdr:to>
    <xdr:pic>
      <xdr:nvPicPr>
        <xdr:cNvPr id="28" name="图片 27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38425" y="97897315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142875</xdr:colOff>
      <xdr:row>78</xdr:row>
      <xdr:rowOff>481965</xdr:rowOff>
    </xdr:from>
    <xdr:to>
      <xdr:col>4</xdr:col>
      <xdr:colOff>1363345</xdr:colOff>
      <xdr:row>78</xdr:row>
      <xdr:rowOff>1153795</xdr:rowOff>
    </xdr:to>
    <xdr:pic>
      <xdr:nvPicPr>
        <xdr:cNvPr id="29" name="图片 28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38425" y="72082660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142875</xdr:colOff>
      <xdr:row>54</xdr:row>
      <xdr:rowOff>481965</xdr:rowOff>
    </xdr:from>
    <xdr:to>
      <xdr:col>4</xdr:col>
      <xdr:colOff>1363345</xdr:colOff>
      <xdr:row>54</xdr:row>
      <xdr:rowOff>1153795</xdr:rowOff>
    </xdr:to>
    <xdr:pic>
      <xdr:nvPicPr>
        <xdr:cNvPr id="30" name="图片 29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38425" y="48613695"/>
          <a:ext cx="1220470" cy="671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265430</xdr:colOff>
      <xdr:row>189</xdr:row>
      <xdr:rowOff>16510</xdr:rowOff>
    </xdr:from>
    <xdr:to>
      <xdr:col>4</xdr:col>
      <xdr:colOff>1281430</xdr:colOff>
      <xdr:row>190</xdr:row>
      <xdr:rowOff>121920</xdr:rowOff>
    </xdr:to>
    <xdr:pic>
      <xdr:nvPicPr>
        <xdr:cNvPr id="40" name="图片 39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2760980" y="185268235"/>
          <a:ext cx="1016000" cy="867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300990</xdr:colOff>
      <xdr:row>206</xdr:row>
      <xdr:rowOff>476250</xdr:rowOff>
    </xdr:from>
    <xdr:to>
      <xdr:col>4</xdr:col>
      <xdr:colOff>1266825</xdr:colOff>
      <xdr:row>207</xdr:row>
      <xdr:rowOff>520065</xdr:rowOff>
    </xdr:to>
    <xdr:pic>
      <xdr:nvPicPr>
        <xdr:cNvPr id="43" name="图片 42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2796540" y="198681975"/>
          <a:ext cx="965835" cy="805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302260</xdr:colOff>
      <xdr:row>194</xdr:row>
      <xdr:rowOff>446405</xdr:rowOff>
    </xdr:from>
    <xdr:to>
      <xdr:col>4</xdr:col>
      <xdr:colOff>1269365</xdr:colOff>
      <xdr:row>196</xdr:row>
      <xdr:rowOff>455295</xdr:rowOff>
    </xdr:to>
    <xdr:pic>
      <xdr:nvPicPr>
        <xdr:cNvPr id="45" name="图片 44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2797810" y="189508130"/>
          <a:ext cx="967105" cy="1532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345440</xdr:colOff>
      <xdr:row>211</xdr:row>
      <xdr:rowOff>150495</xdr:rowOff>
    </xdr:from>
    <xdr:to>
      <xdr:col>4</xdr:col>
      <xdr:colOff>1091565</xdr:colOff>
      <xdr:row>211</xdr:row>
      <xdr:rowOff>1074420</xdr:rowOff>
    </xdr:to>
    <xdr:pic>
      <xdr:nvPicPr>
        <xdr:cNvPr id="47" name="图片 46"/>
        <xdr:cNvPicPr>
          <a:picLocks noChangeAspect="1"/>
        </xdr:cNvPicPr>
      </xdr:nvPicPr>
      <xdr:blipFill>
        <a:blip r:embed="rId14" r:link="rId2" cstate="print"/>
        <a:stretch>
          <a:fillRect/>
        </a:stretch>
      </xdr:blipFill>
      <xdr:spPr>
        <a:xfrm>
          <a:off x="2840990" y="203233020"/>
          <a:ext cx="746125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254000</xdr:colOff>
      <xdr:row>217</xdr:row>
      <xdr:rowOff>72390</xdr:rowOff>
    </xdr:from>
    <xdr:to>
      <xdr:col>4</xdr:col>
      <xdr:colOff>1244600</xdr:colOff>
      <xdr:row>218</xdr:row>
      <xdr:rowOff>583565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9550" y="209847180"/>
          <a:ext cx="990600" cy="152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314960</xdr:colOff>
      <xdr:row>12</xdr:row>
      <xdr:rowOff>113665</xdr:rowOff>
    </xdr:from>
    <xdr:to>
      <xdr:col>4</xdr:col>
      <xdr:colOff>1080135</xdr:colOff>
      <xdr:row>13</xdr:row>
      <xdr:rowOff>48260</xdr:rowOff>
    </xdr:to>
    <xdr:pic>
      <xdr:nvPicPr>
        <xdr:cNvPr id="31" name="图片 30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2810510" y="8585200"/>
          <a:ext cx="765175" cy="950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256540</xdr:colOff>
      <xdr:row>39</xdr:row>
      <xdr:rowOff>678815</xdr:rowOff>
    </xdr:from>
    <xdr:to>
      <xdr:col>4</xdr:col>
      <xdr:colOff>1250315</xdr:colOff>
      <xdr:row>41</xdr:row>
      <xdr:rowOff>64770</xdr:rowOff>
    </xdr:to>
    <xdr:pic>
      <xdr:nvPicPr>
        <xdr:cNvPr id="32" name="图片 31"/>
        <xdr:cNvPicPr>
          <a:picLocks noChangeAspect="1"/>
        </xdr:cNvPicPr>
      </xdr:nvPicPr>
      <xdr:blipFill>
        <a:blip r:embed="rId22" cstate="print"/>
        <a:stretch>
          <a:fillRect/>
        </a:stretch>
      </xdr:blipFill>
      <xdr:spPr>
        <a:xfrm>
          <a:off x="2752090" y="35755580"/>
          <a:ext cx="993775" cy="141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229870</xdr:colOff>
      <xdr:row>177</xdr:row>
      <xdr:rowOff>623570</xdr:rowOff>
    </xdr:from>
    <xdr:to>
      <xdr:col>4</xdr:col>
      <xdr:colOff>1235075</xdr:colOff>
      <xdr:row>178</xdr:row>
      <xdr:rowOff>560070</xdr:rowOff>
    </xdr:to>
    <xdr:pic>
      <xdr:nvPicPr>
        <xdr:cNvPr id="33" name="图片 32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2725420" y="176731295"/>
          <a:ext cx="1005205" cy="698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247650</xdr:colOff>
      <xdr:row>181</xdr:row>
      <xdr:rowOff>367030</xdr:rowOff>
    </xdr:from>
    <xdr:to>
      <xdr:col>4</xdr:col>
      <xdr:colOff>1238250</xdr:colOff>
      <xdr:row>183</xdr:row>
      <xdr:rowOff>217805</xdr:rowOff>
    </xdr:to>
    <xdr:pic>
      <xdr:nvPicPr>
        <xdr:cNvPr id="37" name="图片 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43200" y="179522755"/>
          <a:ext cx="990600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229870</xdr:colOff>
      <xdr:row>183</xdr:row>
      <xdr:rowOff>623570</xdr:rowOff>
    </xdr:from>
    <xdr:to>
      <xdr:col>4</xdr:col>
      <xdr:colOff>1235075</xdr:colOff>
      <xdr:row>184</xdr:row>
      <xdr:rowOff>560070</xdr:rowOff>
    </xdr:to>
    <xdr:pic>
      <xdr:nvPicPr>
        <xdr:cNvPr id="38" name="图片 37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2725420" y="181303295"/>
          <a:ext cx="1005205" cy="698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310515</xdr:colOff>
      <xdr:row>14</xdr:row>
      <xdr:rowOff>179070</xdr:rowOff>
    </xdr:from>
    <xdr:to>
      <xdr:col>4</xdr:col>
      <xdr:colOff>1177290</xdr:colOff>
      <xdr:row>14</xdr:row>
      <xdr:rowOff>1239520</xdr:rowOff>
    </xdr:to>
    <xdr:pic>
      <xdr:nvPicPr>
        <xdr:cNvPr id="35" name="图片 34"/>
        <xdr:cNvPicPr>
          <a:picLocks noChangeAspect="1"/>
        </xdr:cNvPicPr>
      </xdr:nvPicPr>
      <xdr:blipFill>
        <a:blip r:embed="rId15" r:link="rId2" cstate="print"/>
        <a:stretch>
          <a:fillRect/>
        </a:stretch>
      </xdr:blipFill>
      <xdr:spPr>
        <a:xfrm>
          <a:off x="2806065" y="10682605"/>
          <a:ext cx="86677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220345</xdr:colOff>
      <xdr:row>165</xdr:row>
      <xdr:rowOff>123825</xdr:rowOff>
    </xdr:from>
    <xdr:to>
      <xdr:col>4</xdr:col>
      <xdr:colOff>1210945</xdr:colOff>
      <xdr:row>166</xdr:row>
      <xdr:rowOff>635000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715895" y="163938585"/>
          <a:ext cx="990600" cy="152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273050</xdr:colOff>
      <xdr:row>167</xdr:row>
      <xdr:rowOff>82550</xdr:rowOff>
    </xdr:from>
    <xdr:to>
      <xdr:col>4</xdr:col>
      <xdr:colOff>1053465</xdr:colOff>
      <xdr:row>168</xdr:row>
      <xdr:rowOff>469900</xdr:rowOff>
    </xdr:to>
    <xdr:pic>
      <xdr:nvPicPr>
        <xdr:cNvPr id="41" name="图片 40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2768600" y="165929310"/>
          <a:ext cx="780415" cy="140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20955</xdr:colOff>
      <xdr:row>221</xdr:row>
      <xdr:rowOff>292735</xdr:rowOff>
    </xdr:from>
    <xdr:to>
      <xdr:col>4</xdr:col>
      <xdr:colOff>1494155</xdr:colOff>
      <xdr:row>221</xdr:row>
      <xdr:rowOff>1390650</xdr:rowOff>
    </xdr:to>
    <xdr:pic>
      <xdr:nvPicPr>
        <xdr:cNvPr id="46" name="图片 43" descr="lQDPJxZxBiWEZenNAwDNBACw2QdYdotE2-QCuj6ticAXAA_1024_768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2516505" y="214728425"/>
          <a:ext cx="1473200" cy="1097915"/>
        </a:xfrm>
        <a:prstGeom prst="rect">
          <a:avLst/>
        </a:prstGeom>
      </xdr:spPr>
    </xdr:pic>
    <xdr:clientData/>
  </xdr:twoCellAnchor>
  <xdr:twoCellAnchor>
    <xdr:from>
      <xdr:col>4</xdr:col>
      <xdr:colOff>148590</xdr:colOff>
      <xdr:row>169</xdr:row>
      <xdr:rowOff>473710</xdr:rowOff>
    </xdr:from>
    <xdr:to>
      <xdr:col>4</xdr:col>
      <xdr:colOff>1411605</xdr:colOff>
      <xdr:row>169</xdr:row>
      <xdr:rowOff>1647825</xdr:rowOff>
    </xdr:to>
    <xdr:pic>
      <xdr:nvPicPr>
        <xdr:cNvPr id="49" name="图片 48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2644140" y="168352470"/>
          <a:ext cx="1263015" cy="1174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202565</xdr:colOff>
      <xdr:row>212</xdr:row>
      <xdr:rowOff>955040</xdr:rowOff>
    </xdr:from>
    <xdr:to>
      <xdr:col>4</xdr:col>
      <xdr:colOff>1193165</xdr:colOff>
      <xdr:row>213</xdr:row>
      <xdr:rowOff>1466215</xdr:rowOff>
    </xdr:to>
    <xdr:pic>
      <xdr:nvPicPr>
        <xdr:cNvPr id="53" name="图片 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698115" y="205649830"/>
          <a:ext cx="990600" cy="1076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26;&#23637;&#21307;&#30103;\2023&#24180;\2023-2-21&#32461;&#20852;&#20108;&#38498;&#20848;&#20141;&#38498;&#21306;\7-12&#25253;&#20215;&#28165;&#21333;\3&#24863;&#26579;&#27004;&#23478;&#20855;&#25253;&#20215;&#28165;&#21333;1-4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感染楼1F"/>
      <sheetName val="感染楼2F-4F"/>
      <sheetName val="汇总表"/>
    </sheetNames>
    <sheetDataSet>
      <sheetData sheetId="0">
        <row r="42">
          <cell r="J42">
            <v>236449</v>
          </cell>
        </row>
      </sheetData>
      <sheetData sheetId="1">
        <row r="34">
          <cell r="M34">
            <v>1018242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I20" sqref="I20"/>
    </sheetView>
  </sheetViews>
  <sheetFormatPr defaultColWidth="9" defaultRowHeight="13.5" outlineLevelRow="3" outlineLevelCol="3"/>
  <cols>
    <col min="1" max="4" width="18.125" customWidth="1"/>
  </cols>
  <sheetData>
    <row r="1" ht="41" customHeight="1" spans="1:4">
      <c r="A1" s="4" t="s">
        <v>0</v>
      </c>
      <c r="B1" s="4"/>
      <c r="C1" s="4"/>
      <c r="D1" s="4"/>
    </row>
    <row r="2" ht="4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41" customHeight="1" spans="1:4">
      <c r="A3" s="4" t="e">
        <f>'1'!#REF!</f>
        <v>#REF!</v>
      </c>
      <c r="B3" s="4" t="e">
        <f>'1'!#REF!</f>
        <v>#REF!</v>
      </c>
      <c r="C3" s="4" t="e">
        <f>'1'!#REF!</f>
        <v>#REF!</v>
      </c>
      <c r="D3" s="4" t="e">
        <f>SUM(A3:C3)</f>
        <v>#REF!</v>
      </c>
    </row>
    <row r="4" s="40" customFormat="1" ht="41" customHeight="1" spans="1:4">
      <c r="A4" s="41"/>
      <c r="B4" s="41"/>
      <c r="C4" s="41"/>
      <c r="D4" s="4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412"/>
  <sheetViews>
    <sheetView tabSelected="1" zoomScale="70" zoomScaleNormal="70" zoomScaleSheetLayoutView="70" workbookViewId="0">
      <selection activeCell="A1" sqref="A1:J1"/>
    </sheetView>
  </sheetViews>
  <sheetFormatPr defaultColWidth="15.75" defaultRowHeight="41.1" customHeight="1"/>
  <cols>
    <col min="1" max="1" width="5.25" style="8" customWidth="1"/>
    <col min="2" max="2" width="8" style="8" customWidth="1"/>
    <col min="3" max="4" width="9.75" style="8" customWidth="1"/>
    <col min="5" max="5" width="20.25" style="8" customWidth="1"/>
    <col min="6" max="6" width="47.25" style="9" customWidth="1"/>
    <col min="7" max="7" width="12.375" style="8" customWidth="1"/>
    <col min="8" max="8" width="9.36666666666667" style="8" customWidth="1"/>
    <col min="9" max="9" width="8.375" style="8" customWidth="1"/>
    <col min="10" max="10" width="9.99166666666667" style="8" customWidth="1"/>
    <col min="11" max="11" width="13.25" style="10" customWidth="1"/>
    <col min="12" max="16370" width="15.75" style="8" customWidth="1"/>
    <col min="16371" max="16384" width="15.75" style="8"/>
  </cols>
  <sheetData>
    <row r="1" ht="48" customHeight="1" spans="1:10">
      <c r="A1" s="11" t="s">
        <v>5</v>
      </c>
      <c r="B1" s="11"/>
      <c r="C1" s="11"/>
      <c r="D1" s="11"/>
      <c r="E1" s="11"/>
      <c r="F1" s="12"/>
      <c r="G1" s="11"/>
      <c r="H1" s="11"/>
      <c r="I1" s="11"/>
      <c r="J1" s="11"/>
    </row>
    <row r="2" customHeight="1" spans="1:10">
      <c r="A2" s="13" t="s">
        <v>6</v>
      </c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</row>
    <row r="3" s="5" customFormat="1" ht="30" customHeight="1" spans="1:11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9"/>
    </row>
    <row r="4" ht="27.95" customHeight="1" spans="1:10">
      <c r="A4" s="13"/>
      <c r="B4" s="13" t="s">
        <v>16</v>
      </c>
      <c r="C4" s="13"/>
      <c r="D4" s="13"/>
      <c r="E4" s="13"/>
      <c r="F4" s="13"/>
      <c r="G4" s="13"/>
      <c r="H4" s="13"/>
      <c r="I4" s="13"/>
      <c r="J4" s="13"/>
    </row>
    <row r="5" s="6" customFormat="1" ht="60" customHeight="1" spans="1:11">
      <c r="A5" s="15">
        <v>1</v>
      </c>
      <c r="B5" s="15" t="s">
        <v>17</v>
      </c>
      <c r="C5" s="15" t="s">
        <v>18</v>
      </c>
      <c r="D5" s="15" t="s">
        <v>19</v>
      </c>
      <c r="E5" s="15"/>
      <c r="F5" s="16" t="s">
        <v>20</v>
      </c>
      <c r="G5" s="15" t="s">
        <v>21</v>
      </c>
      <c r="H5" s="15">
        <v>1.6</v>
      </c>
      <c r="I5" s="15" t="s">
        <v>22</v>
      </c>
      <c r="J5" s="15" t="s">
        <v>23</v>
      </c>
      <c r="K5" s="20"/>
    </row>
    <row r="6" s="6" customFormat="1" ht="60" customHeight="1" spans="1:11">
      <c r="A6" s="15"/>
      <c r="B6" s="15"/>
      <c r="C6" s="15"/>
      <c r="D6" s="15" t="s">
        <v>24</v>
      </c>
      <c r="E6" s="15"/>
      <c r="F6" s="16"/>
      <c r="G6" s="15" t="s">
        <v>25</v>
      </c>
      <c r="H6" s="15">
        <v>1.6</v>
      </c>
      <c r="I6" s="15" t="s">
        <v>22</v>
      </c>
      <c r="J6" s="15"/>
      <c r="K6" s="20"/>
    </row>
    <row r="7" s="6" customFormat="1" ht="60" customHeight="1" spans="1:11">
      <c r="A7" s="15"/>
      <c r="B7" s="15"/>
      <c r="C7" s="15"/>
      <c r="D7" s="15" t="s">
        <v>26</v>
      </c>
      <c r="E7" s="15"/>
      <c r="F7" s="16"/>
      <c r="G7" s="15" t="s">
        <v>27</v>
      </c>
      <c r="H7" s="15">
        <v>1.6</v>
      </c>
      <c r="I7" s="15" t="s">
        <v>22</v>
      </c>
      <c r="J7" s="15"/>
      <c r="K7" s="20"/>
    </row>
    <row r="8" s="6" customFormat="1" ht="60" customHeight="1" spans="1:11">
      <c r="A8" s="15"/>
      <c r="B8" s="15"/>
      <c r="C8" s="15"/>
      <c r="D8" s="15" t="s">
        <v>28</v>
      </c>
      <c r="E8" s="15"/>
      <c r="F8" s="16"/>
      <c r="G8" s="15" t="s">
        <v>29</v>
      </c>
      <c r="H8" s="15">
        <v>1.6</v>
      </c>
      <c r="I8" s="15" t="s">
        <v>22</v>
      </c>
      <c r="J8" s="15"/>
      <c r="K8" s="20"/>
    </row>
    <row r="9" s="6" customFormat="1" ht="60" customHeight="1" spans="1:11">
      <c r="A9" s="15"/>
      <c r="B9" s="15"/>
      <c r="C9" s="15"/>
      <c r="D9" s="15" t="s">
        <v>30</v>
      </c>
      <c r="E9" s="15"/>
      <c r="F9" s="16"/>
      <c r="G9" s="15" t="s">
        <v>31</v>
      </c>
      <c r="H9" s="15">
        <v>1</v>
      </c>
      <c r="I9" s="15" t="s">
        <v>32</v>
      </c>
      <c r="J9" s="15"/>
      <c r="K9" s="20"/>
    </row>
    <row r="10" s="6" customFormat="1" ht="60" customHeight="1" spans="1:11">
      <c r="A10" s="15"/>
      <c r="B10" s="15"/>
      <c r="C10" s="15"/>
      <c r="D10" s="15" t="s">
        <v>33</v>
      </c>
      <c r="E10" s="15"/>
      <c r="F10" s="16"/>
      <c r="G10" s="15" t="s">
        <v>31</v>
      </c>
      <c r="H10" s="15">
        <v>1</v>
      </c>
      <c r="I10" s="15" t="s">
        <v>34</v>
      </c>
      <c r="J10" s="15"/>
      <c r="K10" s="20"/>
    </row>
    <row r="11" s="6" customFormat="1" ht="80" customHeight="1" spans="1:11">
      <c r="A11" s="15">
        <v>2</v>
      </c>
      <c r="B11" s="15" t="s">
        <v>17</v>
      </c>
      <c r="C11" s="15" t="s">
        <v>18</v>
      </c>
      <c r="D11" s="15" t="s">
        <v>19</v>
      </c>
      <c r="E11" s="15"/>
      <c r="F11" s="16" t="s">
        <v>35</v>
      </c>
      <c r="G11" s="17" t="s">
        <v>36</v>
      </c>
      <c r="H11" s="17">
        <v>4.6</v>
      </c>
      <c r="I11" s="15" t="s">
        <v>22</v>
      </c>
      <c r="J11" s="21" t="s">
        <v>37</v>
      </c>
      <c r="K11" s="20"/>
    </row>
    <row r="12" s="6" customFormat="1" ht="80" customHeight="1" spans="1:11">
      <c r="A12" s="15"/>
      <c r="B12" s="15"/>
      <c r="C12" s="15"/>
      <c r="D12" s="15" t="s">
        <v>24</v>
      </c>
      <c r="E12" s="15"/>
      <c r="F12" s="16"/>
      <c r="G12" s="17" t="s">
        <v>38</v>
      </c>
      <c r="H12" s="17">
        <v>4.6</v>
      </c>
      <c r="I12" s="15" t="s">
        <v>22</v>
      </c>
      <c r="J12" s="21"/>
      <c r="K12" s="20"/>
    </row>
    <row r="13" s="6" customFormat="1" ht="80" customHeight="1" spans="1:11">
      <c r="A13" s="15"/>
      <c r="B13" s="15"/>
      <c r="C13" s="15"/>
      <c r="D13" s="15" t="s">
        <v>26</v>
      </c>
      <c r="E13" s="15"/>
      <c r="F13" s="16"/>
      <c r="G13" s="17" t="s">
        <v>39</v>
      </c>
      <c r="H13" s="17">
        <v>4.6</v>
      </c>
      <c r="I13" s="15" t="s">
        <v>22</v>
      </c>
      <c r="J13" s="21"/>
      <c r="K13" s="20"/>
    </row>
    <row r="14" s="6" customFormat="1" ht="80" customHeight="1" spans="1:11">
      <c r="A14" s="15"/>
      <c r="B14" s="15"/>
      <c r="C14" s="15"/>
      <c r="D14" s="15" t="s">
        <v>28</v>
      </c>
      <c r="E14" s="15"/>
      <c r="F14" s="16"/>
      <c r="G14" s="17" t="s">
        <v>40</v>
      </c>
      <c r="H14" s="17">
        <v>4.6</v>
      </c>
      <c r="I14" s="15" t="s">
        <v>22</v>
      </c>
      <c r="J14" s="21"/>
      <c r="K14" s="20"/>
    </row>
    <row r="15" s="6" customFormat="1" ht="126.95" customHeight="1" spans="1:11">
      <c r="A15" s="15">
        <v>3</v>
      </c>
      <c r="B15" s="15" t="s">
        <v>41</v>
      </c>
      <c r="C15" s="15" t="s">
        <v>42</v>
      </c>
      <c r="D15" s="15" t="s">
        <v>42</v>
      </c>
      <c r="E15" s="15"/>
      <c r="F15" s="16" t="s">
        <v>43</v>
      </c>
      <c r="G15" s="15" t="s">
        <v>44</v>
      </c>
      <c r="H15" s="15">
        <v>13</v>
      </c>
      <c r="I15" s="15" t="s">
        <v>45</v>
      </c>
      <c r="J15" s="18" t="s">
        <v>37</v>
      </c>
      <c r="K15" s="22"/>
    </row>
    <row r="16" s="6" customFormat="1" ht="60" customHeight="1" spans="1:11">
      <c r="A16" s="15">
        <v>4</v>
      </c>
      <c r="B16" s="15" t="s">
        <v>17</v>
      </c>
      <c r="C16" s="15" t="s">
        <v>18</v>
      </c>
      <c r="D16" s="15" t="s">
        <v>19</v>
      </c>
      <c r="E16" s="15"/>
      <c r="F16" s="16" t="s">
        <v>46</v>
      </c>
      <c r="G16" s="15" t="s">
        <v>47</v>
      </c>
      <c r="H16" s="15">
        <v>2.44</v>
      </c>
      <c r="I16" s="15" t="s">
        <v>22</v>
      </c>
      <c r="J16" s="21" t="s">
        <v>48</v>
      </c>
      <c r="K16" s="20"/>
    </row>
    <row r="17" s="6" customFormat="1" ht="60" customHeight="1" spans="1:11">
      <c r="A17" s="15"/>
      <c r="B17" s="15"/>
      <c r="C17" s="15"/>
      <c r="D17" s="15" t="s">
        <v>24</v>
      </c>
      <c r="E17" s="15"/>
      <c r="F17" s="16"/>
      <c r="G17" s="15" t="s">
        <v>49</v>
      </c>
      <c r="H17" s="15">
        <v>2.44</v>
      </c>
      <c r="I17" s="15" t="s">
        <v>22</v>
      </c>
      <c r="J17" s="21"/>
      <c r="K17" s="20"/>
    </row>
    <row r="18" s="6" customFormat="1" ht="60" customHeight="1" spans="1:11">
      <c r="A18" s="15"/>
      <c r="B18" s="15"/>
      <c r="C18" s="15"/>
      <c r="D18" s="15" t="s">
        <v>26</v>
      </c>
      <c r="E18" s="15"/>
      <c r="F18" s="16"/>
      <c r="G18" s="15" t="s">
        <v>50</v>
      </c>
      <c r="H18" s="15">
        <v>2.44</v>
      </c>
      <c r="I18" s="15" t="s">
        <v>22</v>
      </c>
      <c r="J18" s="21"/>
      <c r="K18" s="20"/>
    </row>
    <row r="19" s="6" customFormat="1" ht="60" customHeight="1" spans="1:11">
      <c r="A19" s="15"/>
      <c r="B19" s="15"/>
      <c r="C19" s="15"/>
      <c r="D19" s="15" t="s">
        <v>28</v>
      </c>
      <c r="E19" s="15"/>
      <c r="F19" s="16"/>
      <c r="G19" s="15" t="s">
        <v>51</v>
      </c>
      <c r="H19" s="15">
        <v>2.44</v>
      </c>
      <c r="I19" s="15" t="s">
        <v>22</v>
      </c>
      <c r="J19" s="21"/>
      <c r="K19" s="20"/>
    </row>
    <row r="20" s="6" customFormat="1" ht="60" customHeight="1" spans="1:11">
      <c r="A20" s="15"/>
      <c r="B20" s="15"/>
      <c r="C20" s="15"/>
      <c r="D20" s="15" t="s">
        <v>30</v>
      </c>
      <c r="E20" s="15"/>
      <c r="F20" s="16"/>
      <c r="G20" s="15" t="s">
        <v>31</v>
      </c>
      <c r="H20" s="15">
        <v>1</v>
      </c>
      <c r="I20" s="15" t="s">
        <v>32</v>
      </c>
      <c r="J20" s="21"/>
      <c r="K20" s="20"/>
    </row>
    <row r="21" s="6" customFormat="1" ht="60" customHeight="1" spans="1:11">
      <c r="A21" s="15"/>
      <c r="B21" s="15"/>
      <c r="C21" s="15"/>
      <c r="D21" s="15" t="s">
        <v>33</v>
      </c>
      <c r="E21" s="15"/>
      <c r="F21" s="16"/>
      <c r="G21" s="15" t="s">
        <v>31</v>
      </c>
      <c r="H21" s="15">
        <v>1</v>
      </c>
      <c r="I21" s="15" t="s">
        <v>34</v>
      </c>
      <c r="J21" s="21"/>
      <c r="K21" s="20"/>
    </row>
    <row r="22" s="6" customFormat="1" ht="120" customHeight="1" spans="1:11">
      <c r="A22" s="15">
        <v>5</v>
      </c>
      <c r="B22" s="15" t="s">
        <v>52</v>
      </c>
      <c r="C22" s="15" t="s">
        <v>18</v>
      </c>
      <c r="D22" s="15" t="s">
        <v>53</v>
      </c>
      <c r="E22" s="15"/>
      <c r="F22" s="16" t="s">
        <v>54</v>
      </c>
      <c r="G22" s="15" t="s">
        <v>55</v>
      </c>
      <c r="H22" s="15">
        <v>3.2</v>
      </c>
      <c r="I22" s="15" t="s">
        <v>22</v>
      </c>
      <c r="J22" s="15" t="s">
        <v>48</v>
      </c>
      <c r="K22" s="20"/>
    </row>
    <row r="23" s="6" customFormat="1" ht="120" customHeight="1" spans="1:11">
      <c r="A23" s="15"/>
      <c r="B23" s="15"/>
      <c r="C23" s="15"/>
      <c r="D23" s="15" t="s">
        <v>24</v>
      </c>
      <c r="E23" s="15"/>
      <c r="F23" s="16"/>
      <c r="G23" s="15" t="s">
        <v>56</v>
      </c>
      <c r="H23" s="15">
        <v>3.2</v>
      </c>
      <c r="I23" s="15" t="s">
        <v>22</v>
      </c>
      <c r="J23" s="15"/>
      <c r="K23" s="20"/>
    </row>
    <row r="24" s="6" customFormat="1" ht="27.95" customHeight="1" spans="1:16375">
      <c r="A24" s="13"/>
      <c r="B24" s="13" t="s">
        <v>57</v>
      </c>
      <c r="C24" s="13"/>
      <c r="D24" s="13"/>
      <c r="E24" s="13"/>
      <c r="F24" s="13"/>
      <c r="G24" s="13"/>
      <c r="H24" s="13"/>
      <c r="I24" s="13"/>
      <c r="J24" s="13"/>
      <c r="K24" s="10"/>
      <c r="XEQ24" s="8"/>
      <c r="XER24" s="8"/>
      <c r="XES24" s="8"/>
      <c r="XET24" s="8"/>
      <c r="XEU24" s="8"/>
    </row>
    <row r="25" s="6" customFormat="1" ht="60" customHeight="1" spans="1:11">
      <c r="A25" s="15">
        <v>1</v>
      </c>
      <c r="B25" s="15" t="s">
        <v>58</v>
      </c>
      <c r="C25" s="15" t="s">
        <v>18</v>
      </c>
      <c r="D25" s="15" t="s">
        <v>19</v>
      </c>
      <c r="E25" s="15"/>
      <c r="F25" s="16" t="s">
        <v>46</v>
      </c>
      <c r="G25" s="15" t="s">
        <v>59</v>
      </c>
      <c r="H25" s="15">
        <v>9.42</v>
      </c>
      <c r="I25" s="15" t="s">
        <v>22</v>
      </c>
      <c r="J25" s="15" t="s">
        <v>60</v>
      </c>
      <c r="K25" s="20"/>
    </row>
    <row r="26" s="6" customFormat="1" ht="60" customHeight="1" spans="1:11">
      <c r="A26" s="15"/>
      <c r="B26" s="15"/>
      <c r="C26" s="15"/>
      <c r="D26" s="15" t="s">
        <v>24</v>
      </c>
      <c r="E26" s="15"/>
      <c r="F26" s="16"/>
      <c r="G26" s="15" t="s">
        <v>61</v>
      </c>
      <c r="H26" s="15">
        <v>9.42</v>
      </c>
      <c r="I26" s="15" t="s">
        <v>22</v>
      </c>
      <c r="J26" s="15"/>
      <c r="K26" s="20"/>
    </row>
    <row r="27" s="6" customFormat="1" ht="60" customHeight="1" spans="1:11">
      <c r="A27" s="15"/>
      <c r="B27" s="15"/>
      <c r="C27" s="15"/>
      <c r="D27" s="15" t="s">
        <v>26</v>
      </c>
      <c r="E27" s="15"/>
      <c r="F27" s="16"/>
      <c r="G27" s="15" t="s">
        <v>62</v>
      </c>
      <c r="H27" s="15">
        <v>9.42</v>
      </c>
      <c r="I27" s="15" t="s">
        <v>22</v>
      </c>
      <c r="J27" s="15"/>
      <c r="K27" s="20"/>
    </row>
    <row r="28" s="6" customFormat="1" ht="60" customHeight="1" spans="1:11">
      <c r="A28" s="15"/>
      <c r="B28" s="15"/>
      <c r="C28" s="15"/>
      <c r="D28" s="15" t="s">
        <v>28</v>
      </c>
      <c r="E28" s="15"/>
      <c r="F28" s="16"/>
      <c r="G28" s="15" t="s">
        <v>63</v>
      </c>
      <c r="H28" s="15">
        <v>9.42</v>
      </c>
      <c r="I28" s="15" t="s">
        <v>22</v>
      </c>
      <c r="J28" s="15"/>
      <c r="K28" s="20"/>
    </row>
    <row r="29" s="6" customFormat="1" ht="60" customHeight="1" spans="1:11">
      <c r="A29" s="15"/>
      <c r="B29" s="15"/>
      <c r="C29" s="15"/>
      <c r="D29" s="15" t="s">
        <v>30</v>
      </c>
      <c r="E29" s="15"/>
      <c r="F29" s="16"/>
      <c r="G29" s="15" t="s">
        <v>31</v>
      </c>
      <c r="H29" s="15">
        <v>1</v>
      </c>
      <c r="I29" s="15" t="s">
        <v>32</v>
      </c>
      <c r="J29" s="15"/>
      <c r="K29" s="20"/>
    </row>
    <row r="30" s="6" customFormat="1" ht="60" customHeight="1" spans="1:11">
      <c r="A30" s="15"/>
      <c r="B30" s="15"/>
      <c r="C30" s="15"/>
      <c r="D30" s="15" t="s">
        <v>33</v>
      </c>
      <c r="E30" s="15"/>
      <c r="F30" s="16"/>
      <c r="G30" s="15" t="s">
        <v>31</v>
      </c>
      <c r="H30" s="15">
        <v>1</v>
      </c>
      <c r="I30" s="15" t="s">
        <v>34</v>
      </c>
      <c r="J30" s="15"/>
      <c r="K30" s="20"/>
    </row>
    <row r="31" s="6" customFormat="1" ht="80" customHeight="1" spans="1:11">
      <c r="A31" s="15">
        <v>2</v>
      </c>
      <c r="B31" s="15" t="s">
        <v>64</v>
      </c>
      <c r="C31" s="15" t="s">
        <v>18</v>
      </c>
      <c r="D31" s="15" t="s">
        <v>53</v>
      </c>
      <c r="E31" s="15"/>
      <c r="F31" s="16" t="s">
        <v>65</v>
      </c>
      <c r="G31" s="15" t="s">
        <v>66</v>
      </c>
      <c r="H31" s="15">
        <v>4.4</v>
      </c>
      <c r="I31" s="15" t="s">
        <v>22</v>
      </c>
      <c r="J31" s="15" t="s">
        <v>60</v>
      </c>
      <c r="K31" s="20"/>
    </row>
    <row r="32" s="6" customFormat="1" ht="80" customHeight="1" spans="1:11">
      <c r="A32" s="15"/>
      <c r="B32" s="15"/>
      <c r="C32" s="15"/>
      <c r="D32" s="15" t="s">
        <v>24</v>
      </c>
      <c r="E32" s="15"/>
      <c r="F32" s="16"/>
      <c r="G32" s="15" t="s">
        <v>67</v>
      </c>
      <c r="H32" s="15">
        <v>4.4</v>
      </c>
      <c r="I32" s="15" t="s">
        <v>22</v>
      </c>
      <c r="J32" s="15"/>
      <c r="K32" s="20"/>
    </row>
    <row r="33" s="6" customFormat="1" ht="80" customHeight="1" spans="1:11">
      <c r="A33" s="15"/>
      <c r="B33" s="15"/>
      <c r="C33" s="15"/>
      <c r="D33" s="15" t="s">
        <v>30</v>
      </c>
      <c r="E33" s="15"/>
      <c r="F33" s="16"/>
      <c r="G33" s="15" t="s">
        <v>31</v>
      </c>
      <c r="H33" s="15">
        <v>1</v>
      </c>
      <c r="I33" s="15" t="s">
        <v>32</v>
      </c>
      <c r="J33" s="15"/>
      <c r="K33" s="20"/>
    </row>
    <row r="34" s="6" customFormat="1" ht="80" customHeight="1" spans="1:11">
      <c r="A34" s="15"/>
      <c r="B34" s="15"/>
      <c r="C34" s="15"/>
      <c r="D34" s="15" t="s">
        <v>33</v>
      </c>
      <c r="E34" s="15"/>
      <c r="F34" s="16"/>
      <c r="G34" s="15" t="s">
        <v>31</v>
      </c>
      <c r="H34" s="15">
        <v>1</v>
      </c>
      <c r="I34" s="15" t="s">
        <v>34</v>
      </c>
      <c r="J34" s="15"/>
      <c r="K34" s="20"/>
    </row>
    <row r="35" s="6" customFormat="1" ht="80" customHeight="1" spans="1:11">
      <c r="A35" s="15">
        <v>3</v>
      </c>
      <c r="B35" s="15" t="s">
        <v>68</v>
      </c>
      <c r="C35" s="15" t="s">
        <v>18</v>
      </c>
      <c r="D35" s="15" t="s">
        <v>19</v>
      </c>
      <c r="E35" s="15"/>
      <c r="F35" s="16" t="s">
        <v>69</v>
      </c>
      <c r="G35" s="15" t="s">
        <v>70</v>
      </c>
      <c r="H35" s="15">
        <v>1.8</v>
      </c>
      <c r="I35" s="15" t="s">
        <v>22</v>
      </c>
      <c r="J35" s="15" t="s">
        <v>60</v>
      </c>
      <c r="K35" s="20"/>
    </row>
    <row r="36" s="6" customFormat="1" ht="80" customHeight="1" spans="1:11">
      <c r="A36" s="15"/>
      <c r="B36" s="15"/>
      <c r="C36" s="15"/>
      <c r="D36" s="15" t="s">
        <v>24</v>
      </c>
      <c r="E36" s="15"/>
      <c r="F36" s="16"/>
      <c r="G36" s="15" t="s">
        <v>71</v>
      </c>
      <c r="H36" s="15">
        <v>1.8</v>
      </c>
      <c r="I36" s="15" t="s">
        <v>22</v>
      </c>
      <c r="J36" s="15"/>
      <c r="K36" s="20"/>
    </row>
    <row r="37" s="6" customFormat="1" ht="80" customHeight="1" spans="1:11">
      <c r="A37" s="15"/>
      <c r="B37" s="15"/>
      <c r="C37" s="15"/>
      <c r="D37" s="15" t="s">
        <v>26</v>
      </c>
      <c r="E37" s="15"/>
      <c r="F37" s="16"/>
      <c r="G37" s="15" t="s">
        <v>72</v>
      </c>
      <c r="H37" s="15">
        <v>1.8</v>
      </c>
      <c r="I37" s="15" t="s">
        <v>22</v>
      </c>
      <c r="J37" s="15"/>
      <c r="K37" s="20"/>
    </row>
    <row r="38" s="6" customFormat="1" ht="80" customHeight="1" spans="1:11">
      <c r="A38" s="15"/>
      <c r="B38" s="15"/>
      <c r="C38" s="15"/>
      <c r="D38" s="15" t="s">
        <v>28</v>
      </c>
      <c r="E38" s="15"/>
      <c r="F38" s="16"/>
      <c r="G38" s="15" t="s">
        <v>73</v>
      </c>
      <c r="H38" s="15">
        <v>1.8</v>
      </c>
      <c r="I38" s="15" t="s">
        <v>22</v>
      </c>
      <c r="J38" s="15"/>
      <c r="K38" s="20"/>
    </row>
    <row r="39" s="6" customFormat="1" ht="180" customHeight="1" spans="1:11">
      <c r="A39" s="15">
        <v>4</v>
      </c>
      <c r="B39" s="15" t="s">
        <v>68</v>
      </c>
      <c r="C39" s="15" t="s">
        <v>74</v>
      </c>
      <c r="D39" s="15" t="s">
        <v>74</v>
      </c>
      <c r="E39" s="15"/>
      <c r="F39" s="16" t="s">
        <v>75</v>
      </c>
      <c r="G39" s="15" t="s">
        <v>76</v>
      </c>
      <c r="H39" s="15">
        <v>2</v>
      </c>
      <c r="I39" s="15" t="s">
        <v>77</v>
      </c>
      <c r="J39" s="15"/>
      <c r="K39" s="22"/>
    </row>
    <row r="40" s="6" customFormat="1" ht="80" customHeight="1" spans="1:11">
      <c r="A40" s="15">
        <v>5</v>
      </c>
      <c r="B40" s="15" t="s">
        <v>52</v>
      </c>
      <c r="C40" s="15" t="s">
        <v>18</v>
      </c>
      <c r="D40" s="15" t="s">
        <v>53</v>
      </c>
      <c r="E40" s="15"/>
      <c r="F40" s="16" t="s">
        <v>78</v>
      </c>
      <c r="G40" s="15" t="s">
        <v>79</v>
      </c>
      <c r="H40" s="15">
        <v>3.71</v>
      </c>
      <c r="I40" s="15" t="s">
        <v>22</v>
      </c>
      <c r="J40" s="15" t="s">
        <v>80</v>
      </c>
      <c r="K40" s="20"/>
    </row>
    <row r="41" s="6" customFormat="1" ht="80" customHeight="1" spans="1:11">
      <c r="A41" s="15"/>
      <c r="B41" s="15"/>
      <c r="C41" s="15"/>
      <c r="D41" s="15" t="s">
        <v>24</v>
      </c>
      <c r="E41" s="15"/>
      <c r="F41" s="16"/>
      <c r="G41" s="15" t="s">
        <v>81</v>
      </c>
      <c r="H41" s="15">
        <v>3.71</v>
      </c>
      <c r="I41" s="15" t="s">
        <v>22</v>
      </c>
      <c r="J41" s="15"/>
      <c r="K41" s="20"/>
    </row>
    <row r="42" s="6" customFormat="1" ht="80" customHeight="1" spans="1:11">
      <c r="A42" s="15"/>
      <c r="B42" s="15"/>
      <c r="C42" s="15"/>
      <c r="D42" s="15" t="s">
        <v>30</v>
      </c>
      <c r="E42" s="15"/>
      <c r="F42" s="16"/>
      <c r="G42" s="15" t="s">
        <v>31</v>
      </c>
      <c r="H42" s="15">
        <v>1</v>
      </c>
      <c r="I42" s="15" t="s">
        <v>32</v>
      </c>
      <c r="J42" s="15"/>
      <c r="K42" s="20"/>
    </row>
    <row r="43" s="6" customFormat="1" ht="80" customHeight="1" spans="1:11">
      <c r="A43" s="15"/>
      <c r="B43" s="15"/>
      <c r="C43" s="15"/>
      <c r="D43" s="15" t="s">
        <v>33</v>
      </c>
      <c r="E43" s="15"/>
      <c r="F43" s="16"/>
      <c r="G43" s="15" t="s">
        <v>31</v>
      </c>
      <c r="H43" s="15">
        <v>1</v>
      </c>
      <c r="I43" s="15" t="s">
        <v>34</v>
      </c>
      <c r="J43" s="15"/>
      <c r="K43" s="20"/>
    </row>
    <row r="44" s="6" customFormat="1" ht="60" customHeight="1" spans="1:11">
      <c r="A44" s="15">
        <v>6</v>
      </c>
      <c r="B44" s="15" t="s">
        <v>17</v>
      </c>
      <c r="C44" s="15" t="s">
        <v>18</v>
      </c>
      <c r="D44" s="15" t="s">
        <v>19</v>
      </c>
      <c r="E44" s="15"/>
      <c r="F44" s="16" t="s">
        <v>82</v>
      </c>
      <c r="G44" s="15" t="s">
        <v>83</v>
      </c>
      <c r="H44" s="15">
        <v>2.88</v>
      </c>
      <c r="I44" s="15" t="s">
        <v>22</v>
      </c>
      <c r="J44" s="21" t="s">
        <v>80</v>
      </c>
      <c r="K44" s="20"/>
    </row>
    <row r="45" s="6" customFormat="1" ht="60" customHeight="1" spans="1:11">
      <c r="A45" s="15"/>
      <c r="B45" s="15"/>
      <c r="C45" s="15"/>
      <c r="D45" s="15" t="s">
        <v>24</v>
      </c>
      <c r="E45" s="15"/>
      <c r="F45" s="16"/>
      <c r="G45" s="15" t="s">
        <v>84</v>
      </c>
      <c r="H45" s="15">
        <v>2.88</v>
      </c>
      <c r="I45" s="15" t="s">
        <v>22</v>
      </c>
      <c r="J45" s="21"/>
      <c r="K45" s="20"/>
    </row>
    <row r="46" s="6" customFormat="1" ht="60" customHeight="1" spans="1:11">
      <c r="A46" s="15"/>
      <c r="B46" s="15"/>
      <c r="C46" s="15"/>
      <c r="D46" s="15" t="s">
        <v>26</v>
      </c>
      <c r="E46" s="15"/>
      <c r="F46" s="16"/>
      <c r="G46" s="15" t="s">
        <v>85</v>
      </c>
      <c r="H46" s="15">
        <v>1.2</v>
      </c>
      <c r="I46" s="15" t="s">
        <v>22</v>
      </c>
      <c r="J46" s="21"/>
      <c r="K46" s="20"/>
    </row>
    <row r="47" s="6" customFormat="1" ht="60" customHeight="1" spans="1:11">
      <c r="A47" s="15"/>
      <c r="B47" s="15"/>
      <c r="C47" s="15"/>
      <c r="D47" s="15" t="s">
        <v>28</v>
      </c>
      <c r="E47" s="15"/>
      <c r="F47" s="16"/>
      <c r="G47" s="15" t="s">
        <v>86</v>
      </c>
      <c r="H47" s="15">
        <v>1.2</v>
      </c>
      <c r="I47" s="15" t="s">
        <v>22</v>
      </c>
      <c r="J47" s="21"/>
      <c r="K47" s="20"/>
    </row>
    <row r="48" s="6" customFormat="1" ht="60" customHeight="1" spans="1:11">
      <c r="A48" s="15"/>
      <c r="B48" s="15"/>
      <c r="C48" s="15"/>
      <c r="D48" s="15" t="s">
        <v>30</v>
      </c>
      <c r="E48" s="15"/>
      <c r="F48" s="16"/>
      <c r="G48" s="15" t="s">
        <v>31</v>
      </c>
      <c r="H48" s="15">
        <v>1</v>
      </c>
      <c r="I48" s="15" t="s">
        <v>32</v>
      </c>
      <c r="J48" s="21"/>
      <c r="K48" s="20"/>
    </row>
    <row r="49" s="6" customFormat="1" ht="60" customHeight="1" spans="1:11">
      <c r="A49" s="15"/>
      <c r="B49" s="15"/>
      <c r="C49" s="15"/>
      <c r="D49" s="15" t="s">
        <v>33</v>
      </c>
      <c r="E49" s="15"/>
      <c r="F49" s="16"/>
      <c r="G49" s="15" t="s">
        <v>31</v>
      </c>
      <c r="H49" s="15">
        <v>1</v>
      </c>
      <c r="I49" s="15" t="s">
        <v>34</v>
      </c>
      <c r="J49" s="21"/>
      <c r="K49" s="20"/>
    </row>
    <row r="50" s="6" customFormat="1" ht="27.95" customHeight="1" spans="1:16375">
      <c r="A50" s="13"/>
      <c r="B50" s="13" t="s">
        <v>87</v>
      </c>
      <c r="C50" s="13"/>
      <c r="D50" s="13"/>
      <c r="E50" s="13"/>
      <c r="F50" s="13"/>
      <c r="G50" s="13"/>
      <c r="H50" s="13"/>
      <c r="I50" s="13"/>
      <c r="J50" s="13"/>
      <c r="K50" s="10"/>
      <c r="XEQ50" s="8"/>
      <c r="XER50" s="8"/>
      <c r="XES50" s="8"/>
      <c r="XET50" s="8"/>
      <c r="XEU50" s="8"/>
    </row>
    <row r="51" s="6" customFormat="1" ht="80" customHeight="1" spans="1:11">
      <c r="A51" s="15">
        <v>1</v>
      </c>
      <c r="B51" s="15" t="s">
        <v>88</v>
      </c>
      <c r="C51" s="15" t="s">
        <v>18</v>
      </c>
      <c r="D51" s="15" t="s">
        <v>19</v>
      </c>
      <c r="E51" s="15"/>
      <c r="F51" s="16" t="s">
        <v>89</v>
      </c>
      <c r="G51" s="15" t="s">
        <v>90</v>
      </c>
      <c r="H51" s="15">
        <v>0.9</v>
      </c>
      <c r="I51" s="15" t="s">
        <v>22</v>
      </c>
      <c r="J51" s="15" t="s">
        <v>91</v>
      </c>
      <c r="K51" s="20"/>
    </row>
    <row r="52" s="6" customFormat="1" ht="80" customHeight="1" spans="1:11">
      <c r="A52" s="15"/>
      <c r="B52" s="15"/>
      <c r="C52" s="15"/>
      <c r="D52" s="15" t="s">
        <v>24</v>
      </c>
      <c r="E52" s="15"/>
      <c r="F52" s="16"/>
      <c r="G52" s="15" t="s">
        <v>92</v>
      </c>
      <c r="H52" s="15">
        <v>0.9</v>
      </c>
      <c r="I52" s="15" t="s">
        <v>22</v>
      </c>
      <c r="J52" s="15"/>
      <c r="K52" s="20"/>
    </row>
    <row r="53" s="6" customFormat="1" ht="80" customHeight="1" spans="1:11">
      <c r="A53" s="15"/>
      <c r="B53" s="15"/>
      <c r="C53" s="15"/>
      <c r="D53" s="15" t="s">
        <v>26</v>
      </c>
      <c r="E53" s="15"/>
      <c r="F53" s="16"/>
      <c r="G53" s="15" t="s">
        <v>93</v>
      </c>
      <c r="H53" s="15">
        <v>0.9</v>
      </c>
      <c r="I53" s="15" t="s">
        <v>22</v>
      </c>
      <c r="J53" s="15"/>
      <c r="K53" s="20"/>
    </row>
    <row r="54" s="6" customFormat="1" ht="80" customHeight="1" spans="1:11">
      <c r="A54" s="15"/>
      <c r="B54" s="15"/>
      <c r="C54" s="15"/>
      <c r="D54" s="15" t="s">
        <v>28</v>
      </c>
      <c r="E54" s="15"/>
      <c r="F54" s="16"/>
      <c r="G54" s="15" t="s">
        <v>94</v>
      </c>
      <c r="H54" s="15">
        <v>0.9</v>
      </c>
      <c r="I54" s="15" t="s">
        <v>22</v>
      </c>
      <c r="J54" s="15"/>
      <c r="K54" s="20"/>
    </row>
    <row r="55" s="6" customFormat="1" ht="180" customHeight="1" spans="1:11">
      <c r="A55" s="15">
        <v>2</v>
      </c>
      <c r="B55" s="18" t="s">
        <v>88</v>
      </c>
      <c r="C55" s="15" t="s">
        <v>74</v>
      </c>
      <c r="D55" s="15" t="s">
        <v>74</v>
      </c>
      <c r="E55" s="15"/>
      <c r="F55" s="16" t="s">
        <v>75</v>
      </c>
      <c r="G55" s="15" t="s">
        <v>76</v>
      </c>
      <c r="H55" s="15">
        <v>1</v>
      </c>
      <c r="I55" s="15" t="s">
        <v>77</v>
      </c>
      <c r="J55" s="15"/>
      <c r="K55" s="22"/>
    </row>
    <row r="56" s="6" customFormat="1" ht="60" customHeight="1" spans="1:11">
      <c r="A56" s="15">
        <v>3</v>
      </c>
      <c r="B56" s="15" t="s">
        <v>17</v>
      </c>
      <c r="C56" s="15" t="s">
        <v>18</v>
      </c>
      <c r="D56" s="15" t="s">
        <v>19</v>
      </c>
      <c r="E56" s="15"/>
      <c r="F56" s="16" t="s">
        <v>82</v>
      </c>
      <c r="G56" s="15" t="s">
        <v>95</v>
      </c>
      <c r="H56" s="15">
        <v>13.54</v>
      </c>
      <c r="I56" s="15" t="s">
        <v>22</v>
      </c>
      <c r="J56" s="15" t="s">
        <v>91</v>
      </c>
      <c r="K56" s="20"/>
    </row>
    <row r="57" s="6" customFormat="1" ht="60" customHeight="1" spans="1:11">
      <c r="A57" s="15"/>
      <c r="B57" s="15"/>
      <c r="C57" s="15"/>
      <c r="D57" s="15" t="s">
        <v>24</v>
      </c>
      <c r="E57" s="15"/>
      <c r="F57" s="16"/>
      <c r="G57" s="15" t="s">
        <v>96</v>
      </c>
      <c r="H57" s="15">
        <v>13.54</v>
      </c>
      <c r="I57" s="15" t="s">
        <v>22</v>
      </c>
      <c r="J57" s="15"/>
      <c r="K57" s="20"/>
    </row>
    <row r="58" s="6" customFormat="1" ht="60" customHeight="1" spans="1:11">
      <c r="A58" s="15"/>
      <c r="B58" s="15"/>
      <c r="C58" s="15"/>
      <c r="D58" s="15" t="s">
        <v>26</v>
      </c>
      <c r="E58" s="15"/>
      <c r="F58" s="16"/>
      <c r="G58" s="15" t="s">
        <v>97</v>
      </c>
      <c r="H58" s="15">
        <v>13.54</v>
      </c>
      <c r="I58" s="15" t="s">
        <v>22</v>
      </c>
      <c r="J58" s="15"/>
      <c r="K58" s="20"/>
    </row>
    <row r="59" s="6" customFormat="1" ht="60" customHeight="1" spans="1:11">
      <c r="A59" s="15"/>
      <c r="B59" s="15"/>
      <c r="C59" s="15"/>
      <c r="D59" s="15" t="s">
        <v>28</v>
      </c>
      <c r="E59" s="15"/>
      <c r="F59" s="16"/>
      <c r="G59" s="15" t="s">
        <v>98</v>
      </c>
      <c r="H59" s="15">
        <v>13.54</v>
      </c>
      <c r="I59" s="15" t="s">
        <v>22</v>
      </c>
      <c r="J59" s="15"/>
      <c r="K59" s="20"/>
    </row>
    <row r="60" s="6" customFormat="1" ht="60" customHeight="1" spans="1:11">
      <c r="A60" s="15"/>
      <c r="B60" s="15"/>
      <c r="C60" s="15"/>
      <c r="D60" s="15" t="s">
        <v>30</v>
      </c>
      <c r="E60" s="15"/>
      <c r="F60" s="16"/>
      <c r="G60" s="15" t="s">
        <v>31</v>
      </c>
      <c r="H60" s="15">
        <v>1</v>
      </c>
      <c r="I60" s="15" t="s">
        <v>32</v>
      </c>
      <c r="J60" s="15"/>
      <c r="K60" s="20"/>
    </row>
    <row r="61" s="6" customFormat="1" ht="60" customHeight="1" spans="1:11">
      <c r="A61" s="15"/>
      <c r="B61" s="15"/>
      <c r="C61" s="15"/>
      <c r="D61" s="15" t="s">
        <v>33</v>
      </c>
      <c r="E61" s="15"/>
      <c r="F61" s="16"/>
      <c r="G61" s="15" t="s">
        <v>31</v>
      </c>
      <c r="H61" s="15">
        <v>1</v>
      </c>
      <c r="I61" s="15" t="s">
        <v>34</v>
      </c>
      <c r="J61" s="15"/>
      <c r="K61" s="20"/>
    </row>
    <row r="62" s="6" customFormat="1" ht="80" customHeight="1" spans="1:11">
      <c r="A62" s="15">
        <v>4</v>
      </c>
      <c r="B62" s="15" t="s">
        <v>17</v>
      </c>
      <c r="C62" s="15" t="s">
        <v>18</v>
      </c>
      <c r="D62" s="15" t="s">
        <v>19</v>
      </c>
      <c r="E62" s="15"/>
      <c r="F62" s="16" t="s">
        <v>99</v>
      </c>
      <c r="G62" s="15" t="s">
        <v>100</v>
      </c>
      <c r="H62" s="15">
        <v>2.95</v>
      </c>
      <c r="I62" s="15" t="s">
        <v>22</v>
      </c>
      <c r="J62" s="15" t="s">
        <v>91</v>
      </c>
      <c r="K62" s="20"/>
    </row>
    <row r="63" s="6" customFormat="1" ht="80" customHeight="1" spans="1:11">
      <c r="A63" s="15"/>
      <c r="B63" s="15"/>
      <c r="C63" s="15"/>
      <c r="D63" s="15" t="s">
        <v>24</v>
      </c>
      <c r="E63" s="15"/>
      <c r="F63" s="16"/>
      <c r="G63" s="15" t="s">
        <v>101</v>
      </c>
      <c r="H63" s="15">
        <v>2.95</v>
      </c>
      <c r="I63" s="15" t="s">
        <v>22</v>
      </c>
      <c r="J63" s="15"/>
      <c r="K63" s="20"/>
    </row>
    <row r="64" s="6" customFormat="1" ht="80" customHeight="1" spans="1:11">
      <c r="A64" s="15"/>
      <c r="B64" s="15"/>
      <c r="C64" s="15"/>
      <c r="D64" s="15" t="s">
        <v>26</v>
      </c>
      <c r="E64" s="15"/>
      <c r="F64" s="16"/>
      <c r="G64" s="15" t="s">
        <v>102</v>
      </c>
      <c r="H64" s="15">
        <v>2.95</v>
      </c>
      <c r="I64" s="15" t="s">
        <v>22</v>
      </c>
      <c r="J64" s="15"/>
      <c r="K64" s="20"/>
    </row>
    <row r="65" s="6" customFormat="1" ht="80" customHeight="1" spans="1:11">
      <c r="A65" s="15"/>
      <c r="B65" s="15"/>
      <c r="C65" s="15"/>
      <c r="D65" s="15" t="s">
        <v>28</v>
      </c>
      <c r="E65" s="15"/>
      <c r="F65" s="16"/>
      <c r="G65" s="15" t="s">
        <v>103</v>
      </c>
      <c r="H65" s="15">
        <v>2.95</v>
      </c>
      <c r="I65" s="15" t="s">
        <v>22</v>
      </c>
      <c r="J65" s="15"/>
      <c r="K65" s="20"/>
    </row>
    <row r="66" s="6" customFormat="1" ht="80" customHeight="1" spans="1:11">
      <c r="A66" s="15">
        <v>5</v>
      </c>
      <c r="B66" s="15" t="s">
        <v>52</v>
      </c>
      <c r="C66" s="15" t="s">
        <v>18</v>
      </c>
      <c r="D66" s="15" t="s">
        <v>53</v>
      </c>
      <c r="E66" s="15"/>
      <c r="F66" s="16" t="s">
        <v>104</v>
      </c>
      <c r="G66" s="15" t="s">
        <v>105</v>
      </c>
      <c r="H66" s="15">
        <v>2.7</v>
      </c>
      <c r="I66" s="15" t="s">
        <v>22</v>
      </c>
      <c r="J66" s="15" t="s">
        <v>91</v>
      </c>
      <c r="K66" s="20"/>
    </row>
    <row r="67" s="6" customFormat="1" ht="80" customHeight="1" spans="1:11">
      <c r="A67" s="15"/>
      <c r="B67" s="15"/>
      <c r="C67" s="15"/>
      <c r="D67" s="15" t="s">
        <v>24</v>
      </c>
      <c r="E67" s="15"/>
      <c r="F67" s="16"/>
      <c r="G67" s="15" t="s">
        <v>106</v>
      </c>
      <c r="H67" s="15">
        <v>2.7</v>
      </c>
      <c r="I67" s="15" t="s">
        <v>22</v>
      </c>
      <c r="J67" s="15"/>
      <c r="K67" s="20"/>
    </row>
    <row r="68" s="6" customFormat="1" ht="80" customHeight="1" spans="1:11">
      <c r="A68" s="15"/>
      <c r="B68" s="15"/>
      <c r="C68" s="15"/>
      <c r="D68" s="15" t="s">
        <v>30</v>
      </c>
      <c r="E68" s="15"/>
      <c r="F68" s="16"/>
      <c r="G68" s="15" t="s">
        <v>31</v>
      </c>
      <c r="H68" s="15">
        <v>1</v>
      </c>
      <c r="I68" s="15" t="s">
        <v>32</v>
      </c>
      <c r="J68" s="15"/>
      <c r="K68" s="20"/>
    </row>
    <row r="69" s="6" customFormat="1" ht="80" customHeight="1" spans="1:11">
      <c r="A69" s="15"/>
      <c r="B69" s="15"/>
      <c r="C69" s="15"/>
      <c r="D69" s="15" t="s">
        <v>33</v>
      </c>
      <c r="E69" s="15"/>
      <c r="F69" s="16"/>
      <c r="G69" s="15" t="s">
        <v>31</v>
      </c>
      <c r="H69" s="15">
        <v>1</v>
      </c>
      <c r="I69" s="15" t="s">
        <v>34</v>
      </c>
      <c r="J69" s="15"/>
      <c r="K69" s="20"/>
    </row>
    <row r="70" s="6" customFormat="1" ht="80" customHeight="1" spans="1:11">
      <c r="A70" s="15">
        <v>6</v>
      </c>
      <c r="B70" s="15" t="s">
        <v>107</v>
      </c>
      <c r="C70" s="15" t="s">
        <v>18</v>
      </c>
      <c r="D70" s="15" t="s">
        <v>19</v>
      </c>
      <c r="E70" s="15"/>
      <c r="F70" s="16" t="s">
        <v>35</v>
      </c>
      <c r="G70" s="15" t="s">
        <v>70</v>
      </c>
      <c r="H70" s="15">
        <v>1.8</v>
      </c>
      <c r="I70" s="15" t="s">
        <v>22</v>
      </c>
      <c r="J70" s="15" t="s">
        <v>91</v>
      </c>
      <c r="K70" s="20"/>
    </row>
    <row r="71" s="6" customFormat="1" ht="80" customHeight="1" spans="1:11">
      <c r="A71" s="15"/>
      <c r="B71" s="15"/>
      <c r="C71" s="15"/>
      <c r="D71" s="15" t="s">
        <v>24</v>
      </c>
      <c r="E71" s="15"/>
      <c r="F71" s="16"/>
      <c r="G71" s="15" t="s">
        <v>71</v>
      </c>
      <c r="H71" s="15">
        <v>1.8</v>
      </c>
      <c r="I71" s="15" t="s">
        <v>22</v>
      </c>
      <c r="J71" s="15"/>
      <c r="K71" s="20"/>
    </row>
    <row r="72" s="6" customFormat="1" ht="80" customHeight="1" spans="1:11">
      <c r="A72" s="15"/>
      <c r="B72" s="15"/>
      <c r="C72" s="15"/>
      <c r="D72" s="15" t="s">
        <v>26</v>
      </c>
      <c r="E72" s="15"/>
      <c r="F72" s="16"/>
      <c r="G72" s="15" t="s">
        <v>72</v>
      </c>
      <c r="H72" s="15">
        <v>1.8</v>
      </c>
      <c r="I72" s="15" t="s">
        <v>22</v>
      </c>
      <c r="J72" s="15"/>
      <c r="K72" s="20"/>
    </row>
    <row r="73" s="6" customFormat="1" ht="80" customHeight="1" spans="1:11">
      <c r="A73" s="15"/>
      <c r="B73" s="15"/>
      <c r="C73" s="15"/>
      <c r="D73" s="15" t="s">
        <v>28</v>
      </c>
      <c r="E73" s="15"/>
      <c r="F73" s="16"/>
      <c r="G73" s="15" t="s">
        <v>73</v>
      </c>
      <c r="H73" s="15">
        <v>1.8</v>
      </c>
      <c r="I73" s="15" t="s">
        <v>22</v>
      </c>
      <c r="J73" s="15"/>
      <c r="K73" s="20"/>
    </row>
    <row r="74" s="6" customFormat="1" ht="27.95" customHeight="1" spans="1:16375">
      <c r="A74" s="13"/>
      <c r="B74" s="13" t="s">
        <v>108</v>
      </c>
      <c r="C74" s="13"/>
      <c r="D74" s="13"/>
      <c r="E74" s="13"/>
      <c r="F74" s="13"/>
      <c r="G74" s="13"/>
      <c r="H74" s="13"/>
      <c r="I74" s="13"/>
      <c r="J74" s="13"/>
      <c r="K74" s="10"/>
      <c r="XEQ74" s="8"/>
      <c r="XER74" s="8"/>
      <c r="XES74" s="8"/>
      <c r="XET74" s="8"/>
      <c r="XEU74" s="8"/>
    </row>
    <row r="75" s="6" customFormat="1" ht="80" customHeight="1" spans="1:11">
      <c r="A75" s="15">
        <v>1</v>
      </c>
      <c r="B75" s="15" t="s">
        <v>88</v>
      </c>
      <c r="C75" s="15" t="s">
        <v>18</v>
      </c>
      <c r="D75" s="15" t="s">
        <v>19</v>
      </c>
      <c r="E75" s="15"/>
      <c r="F75" s="16" t="s">
        <v>109</v>
      </c>
      <c r="G75" s="15" t="s">
        <v>90</v>
      </c>
      <c r="H75" s="15">
        <v>0.9</v>
      </c>
      <c r="I75" s="15" t="s">
        <v>22</v>
      </c>
      <c r="J75" s="15" t="s">
        <v>110</v>
      </c>
      <c r="K75" s="20"/>
    </row>
    <row r="76" s="6" customFormat="1" ht="80" customHeight="1" spans="1:11">
      <c r="A76" s="15"/>
      <c r="B76" s="15"/>
      <c r="C76" s="15"/>
      <c r="D76" s="15" t="s">
        <v>24</v>
      </c>
      <c r="E76" s="15"/>
      <c r="F76" s="16"/>
      <c r="G76" s="15" t="s">
        <v>92</v>
      </c>
      <c r="H76" s="15">
        <v>0.9</v>
      </c>
      <c r="I76" s="15" t="s">
        <v>22</v>
      </c>
      <c r="J76" s="15"/>
      <c r="K76" s="20"/>
    </row>
    <row r="77" s="6" customFormat="1" ht="80" customHeight="1" spans="1:11">
      <c r="A77" s="15"/>
      <c r="B77" s="15"/>
      <c r="C77" s="15"/>
      <c r="D77" s="15" t="s">
        <v>26</v>
      </c>
      <c r="E77" s="15"/>
      <c r="F77" s="16"/>
      <c r="G77" s="15" t="s">
        <v>93</v>
      </c>
      <c r="H77" s="15">
        <v>0.9</v>
      </c>
      <c r="I77" s="15" t="s">
        <v>22</v>
      </c>
      <c r="J77" s="15"/>
      <c r="K77" s="20"/>
    </row>
    <row r="78" s="6" customFormat="1" ht="80" customHeight="1" spans="1:11">
      <c r="A78" s="15"/>
      <c r="B78" s="15"/>
      <c r="C78" s="15"/>
      <c r="D78" s="15" t="s">
        <v>28</v>
      </c>
      <c r="E78" s="15"/>
      <c r="F78" s="16"/>
      <c r="G78" s="15" t="s">
        <v>94</v>
      </c>
      <c r="H78" s="15">
        <v>0.9</v>
      </c>
      <c r="I78" s="15" t="s">
        <v>22</v>
      </c>
      <c r="J78" s="15"/>
      <c r="K78" s="20"/>
    </row>
    <row r="79" s="6" customFormat="1" ht="180" customHeight="1" spans="1:11">
      <c r="A79" s="15">
        <v>2</v>
      </c>
      <c r="B79" s="18" t="s">
        <v>88</v>
      </c>
      <c r="C79" s="15" t="s">
        <v>74</v>
      </c>
      <c r="D79" s="15" t="s">
        <v>74</v>
      </c>
      <c r="E79" s="15"/>
      <c r="F79" s="16" t="s">
        <v>75</v>
      </c>
      <c r="G79" s="15" t="s">
        <v>76</v>
      </c>
      <c r="H79" s="15">
        <v>1</v>
      </c>
      <c r="I79" s="15" t="s">
        <v>77</v>
      </c>
      <c r="J79" s="15"/>
      <c r="K79" s="22"/>
    </row>
    <row r="80" s="6" customFormat="1" ht="60" customHeight="1" spans="1:11">
      <c r="A80" s="15">
        <v>3</v>
      </c>
      <c r="B80" s="15" t="s">
        <v>17</v>
      </c>
      <c r="C80" s="15" t="s">
        <v>18</v>
      </c>
      <c r="D80" s="15" t="s">
        <v>19</v>
      </c>
      <c r="E80" s="15"/>
      <c r="F80" s="16" t="s">
        <v>82</v>
      </c>
      <c r="G80" s="15" t="s">
        <v>111</v>
      </c>
      <c r="H80" s="15">
        <v>13.57</v>
      </c>
      <c r="I80" s="15" t="s">
        <v>22</v>
      </c>
      <c r="J80" s="15" t="s">
        <v>110</v>
      </c>
      <c r="K80" s="20"/>
    </row>
    <row r="81" s="6" customFormat="1" ht="60" customHeight="1" spans="1:11">
      <c r="A81" s="15"/>
      <c r="B81" s="15"/>
      <c r="C81" s="15"/>
      <c r="D81" s="15" t="s">
        <v>24</v>
      </c>
      <c r="E81" s="15"/>
      <c r="F81" s="16"/>
      <c r="G81" s="15" t="s">
        <v>112</v>
      </c>
      <c r="H81" s="15">
        <v>13.57</v>
      </c>
      <c r="I81" s="15" t="s">
        <v>22</v>
      </c>
      <c r="J81" s="15"/>
      <c r="K81" s="20"/>
    </row>
    <row r="82" s="6" customFormat="1" ht="60" customHeight="1" spans="1:11">
      <c r="A82" s="15"/>
      <c r="B82" s="15"/>
      <c r="C82" s="15"/>
      <c r="D82" s="15" t="s">
        <v>26</v>
      </c>
      <c r="E82" s="15"/>
      <c r="F82" s="16"/>
      <c r="G82" s="15" t="s">
        <v>113</v>
      </c>
      <c r="H82" s="15">
        <v>13.57</v>
      </c>
      <c r="I82" s="15" t="s">
        <v>22</v>
      </c>
      <c r="J82" s="15"/>
      <c r="K82" s="20"/>
    </row>
    <row r="83" s="6" customFormat="1" ht="60" customHeight="1" spans="1:11">
      <c r="A83" s="15"/>
      <c r="B83" s="15"/>
      <c r="C83" s="15"/>
      <c r="D83" s="15" t="s">
        <v>28</v>
      </c>
      <c r="E83" s="15"/>
      <c r="F83" s="16"/>
      <c r="G83" s="15" t="s">
        <v>114</v>
      </c>
      <c r="H83" s="15">
        <v>13.57</v>
      </c>
      <c r="I83" s="15" t="s">
        <v>22</v>
      </c>
      <c r="J83" s="15"/>
      <c r="K83" s="20"/>
    </row>
    <row r="84" s="6" customFormat="1" ht="60" customHeight="1" spans="1:11">
      <c r="A84" s="15"/>
      <c r="B84" s="15"/>
      <c r="C84" s="15"/>
      <c r="D84" s="15" t="s">
        <v>30</v>
      </c>
      <c r="E84" s="15"/>
      <c r="F84" s="16"/>
      <c r="G84" s="15" t="s">
        <v>31</v>
      </c>
      <c r="H84" s="15">
        <v>1</v>
      </c>
      <c r="I84" s="15" t="s">
        <v>32</v>
      </c>
      <c r="J84" s="15"/>
      <c r="K84" s="20"/>
    </row>
    <row r="85" s="6" customFormat="1" ht="60" customHeight="1" spans="1:11">
      <c r="A85" s="15"/>
      <c r="B85" s="15"/>
      <c r="C85" s="15"/>
      <c r="D85" s="15" t="s">
        <v>33</v>
      </c>
      <c r="E85" s="15"/>
      <c r="F85" s="16"/>
      <c r="G85" s="15" t="s">
        <v>31</v>
      </c>
      <c r="H85" s="15">
        <v>1</v>
      </c>
      <c r="I85" s="15" t="s">
        <v>34</v>
      </c>
      <c r="J85" s="15"/>
      <c r="K85" s="20"/>
    </row>
    <row r="86" s="6" customFormat="1" ht="80" customHeight="1" spans="1:11">
      <c r="A86" s="15">
        <v>4</v>
      </c>
      <c r="B86" s="15" t="s">
        <v>17</v>
      </c>
      <c r="C86" s="15" t="s">
        <v>18</v>
      </c>
      <c r="D86" s="15" t="s">
        <v>19</v>
      </c>
      <c r="E86" s="15"/>
      <c r="F86" s="16" t="s">
        <v>99</v>
      </c>
      <c r="G86" s="15" t="s">
        <v>100</v>
      </c>
      <c r="H86" s="15">
        <v>2.95</v>
      </c>
      <c r="I86" s="15" t="s">
        <v>22</v>
      </c>
      <c r="J86" s="21" t="s">
        <v>115</v>
      </c>
      <c r="K86" s="20"/>
    </row>
    <row r="87" s="6" customFormat="1" ht="80" customHeight="1" spans="1:11">
      <c r="A87" s="15"/>
      <c r="B87" s="15"/>
      <c r="C87" s="15"/>
      <c r="D87" s="15" t="s">
        <v>24</v>
      </c>
      <c r="E87" s="15"/>
      <c r="F87" s="16"/>
      <c r="G87" s="15" t="s">
        <v>101</v>
      </c>
      <c r="H87" s="15">
        <v>2.95</v>
      </c>
      <c r="I87" s="15" t="s">
        <v>22</v>
      </c>
      <c r="J87" s="21"/>
      <c r="K87" s="20"/>
    </row>
    <row r="88" s="6" customFormat="1" ht="80" customHeight="1" spans="1:11">
      <c r="A88" s="15"/>
      <c r="B88" s="15"/>
      <c r="C88" s="15"/>
      <c r="D88" s="15" t="s">
        <v>26</v>
      </c>
      <c r="E88" s="15"/>
      <c r="F88" s="16"/>
      <c r="G88" s="15" t="s">
        <v>102</v>
      </c>
      <c r="H88" s="15">
        <v>2.95</v>
      </c>
      <c r="I88" s="15" t="s">
        <v>22</v>
      </c>
      <c r="J88" s="21"/>
      <c r="K88" s="20"/>
    </row>
    <row r="89" s="6" customFormat="1" ht="80" customHeight="1" spans="1:11">
      <c r="A89" s="15"/>
      <c r="B89" s="15"/>
      <c r="C89" s="15"/>
      <c r="D89" s="15" t="s">
        <v>28</v>
      </c>
      <c r="E89" s="15"/>
      <c r="F89" s="16"/>
      <c r="G89" s="15" t="s">
        <v>103</v>
      </c>
      <c r="H89" s="15">
        <v>2.95</v>
      </c>
      <c r="I89" s="15" t="s">
        <v>22</v>
      </c>
      <c r="J89" s="21"/>
      <c r="K89" s="20"/>
    </row>
    <row r="90" s="6" customFormat="1" ht="80" customHeight="1" spans="1:11">
      <c r="A90" s="15">
        <v>5</v>
      </c>
      <c r="B90" s="15" t="s">
        <v>52</v>
      </c>
      <c r="C90" s="15" t="s">
        <v>18</v>
      </c>
      <c r="D90" s="15" t="s">
        <v>53</v>
      </c>
      <c r="E90" s="15"/>
      <c r="F90" s="16" t="s">
        <v>116</v>
      </c>
      <c r="G90" s="15" t="s">
        <v>105</v>
      </c>
      <c r="H90" s="15">
        <v>2.7</v>
      </c>
      <c r="I90" s="15" t="s">
        <v>22</v>
      </c>
      <c r="J90" s="15" t="s">
        <v>110</v>
      </c>
      <c r="K90" s="20"/>
    </row>
    <row r="91" s="6" customFormat="1" ht="80" customHeight="1" spans="1:11">
      <c r="A91" s="15"/>
      <c r="B91" s="15"/>
      <c r="C91" s="15"/>
      <c r="D91" s="15" t="s">
        <v>24</v>
      </c>
      <c r="E91" s="15"/>
      <c r="F91" s="16"/>
      <c r="G91" s="15" t="s">
        <v>106</v>
      </c>
      <c r="H91" s="15">
        <v>2.7</v>
      </c>
      <c r="I91" s="15" t="s">
        <v>22</v>
      </c>
      <c r="J91" s="15"/>
      <c r="K91" s="20"/>
    </row>
    <row r="92" s="6" customFormat="1" ht="80" customHeight="1" spans="1:11">
      <c r="A92" s="15"/>
      <c r="B92" s="15"/>
      <c r="C92" s="15"/>
      <c r="D92" s="15" t="s">
        <v>30</v>
      </c>
      <c r="E92" s="15"/>
      <c r="F92" s="16"/>
      <c r="G92" s="15" t="s">
        <v>31</v>
      </c>
      <c r="H92" s="15">
        <v>1</v>
      </c>
      <c r="I92" s="15" t="s">
        <v>32</v>
      </c>
      <c r="J92" s="15"/>
      <c r="K92" s="20"/>
    </row>
    <row r="93" s="6" customFormat="1" ht="80" customHeight="1" spans="1:11">
      <c r="A93" s="15"/>
      <c r="B93" s="15"/>
      <c r="C93" s="15"/>
      <c r="D93" s="15" t="s">
        <v>33</v>
      </c>
      <c r="E93" s="15"/>
      <c r="F93" s="16"/>
      <c r="G93" s="15" t="s">
        <v>31</v>
      </c>
      <c r="H93" s="15">
        <v>1</v>
      </c>
      <c r="I93" s="15" t="s">
        <v>34</v>
      </c>
      <c r="J93" s="15"/>
      <c r="K93" s="20"/>
    </row>
    <row r="94" s="6" customFormat="1" ht="80" customHeight="1" spans="1:11">
      <c r="A94" s="15">
        <v>6</v>
      </c>
      <c r="B94" s="15" t="s">
        <v>117</v>
      </c>
      <c r="C94" s="15" t="s">
        <v>18</v>
      </c>
      <c r="D94" s="15" t="s">
        <v>19</v>
      </c>
      <c r="E94" s="15"/>
      <c r="F94" s="16" t="s">
        <v>69</v>
      </c>
      <c r="G94" s="15" t="s">
        <v>118</v>
      </c>
      <c r="H94" s="15">
        <v>4</v>
      </c>
      <c r="I94" s="15" t="s">
        <v>22</v>
      </c>
      <c r="J94" s="15" t="s">
        <v>110</v>
      </c>
      <c r="K94" s="20"/>
    </row>
    <row r="95" s="6" customFormat="1" ht="80" customHeight="1" spans="1:11">
      <c r="A95" s="15"/>
      <c r="B95" s="15"/>
      <c r="C95" s="15"/>
      <c r="D95" s="15" t="s">
        <v>24</v>
      </c>
      <c r="E95" s="15"/>
      <c r="F95" s="16"/>
      <c r="G95" s="15" t="s">
        <v>119</v>
      </c>
      <c r="H95" s="15">
        <v>4</v>
      </c>
      <c r="I95" s="15" t="s">
        <v>22</v>
      </c>
      <c r="J95" s="15"/>
      <c r="K95" s="20"/>
    </row>
    <row r="96" s="6" customFormat="1" ht="80" customHeight="1" spans="1:11">
      <c r="A96" s="15"/>
      <c r="B96" s="15"/>
      <c r="C96" s="15"/>
      <c r="D96" s="15" t="s">
        <v>26</v>
      </c>
      <c r="E96" s="15"/>
      <c r="F96" s="16"/>
      <c r="G96" s="15" t="s">
        <v>120</v>
      </c>
      <c r="H96" s="15">
        <v>4</v>
      </c>
      <c r="I96" s="15" t="s">
        <v>22</v>
      </c>
      <c r="J96" s="15"/>
      <c r="K96" s="20"/>
    </row>
    <row r="97" s="6" customFormat="1" ht="80" customHeight="1" spans="1:11">
      <c r="A97" s="15"/>
      <c r="B97" s="15"/>
      <c r="C97" s="15"/>
      <c r="D97" s="15" t="s">
        <v>28</v>
      </c>
      <c r="E97" s="15"/>
      <c r="F97" s="16"/>
      <c r="G97" s="15" t="s">
        <v>121</v>
      </c>
      <c r="H97" s="15">
        <v>4</v>
      </c>
      <c r="I97" s="15" t="s">
        <v>22</v>
      </c>
      <c r="J97" s="15"/>
      <c r="K97" s="20"/>
    </row>
    <row r="98" s="6" customFormat="1" ht="180" customHeight="1" spans="1:11">
      <c r="A98" s="15">
        <v>7</v>
      </c>
      <c r="B98" s="23" t="s">
        <v>122</v>
      </c>
      <c r="C98" s="15" t="s">
        <v>74</v>
      </c>
      <c r="D98" s="15" t="s">
        <v>74</v>
      </c>
      <c r="E98" s="15"/>
      <c r="F98" s="16" t="s">
        <v>75</v>
      </c>
      <c r="G98" s="15" t="s">
        <v>76</v>
      </c>
      <c r="H98" s="21">
        <v>14</v>
      </c>
      <c r="I98" s="21" t="s">
        <v>77</v>
      </c>
      <c r="J98" s="24" t="s">
        <v>123</v>
      </c>
      <c r="K98" s="22"/>
    </row>
    <row r="99" s="6" customFormat="1" ht="27.95" customHeight="1" spans="1:16375">
      <c r="A99" s="13"/>
      <c r="B99" s="13" t="s">
        <v>124</v>
      </c>
      <c r="C99" s="13"/>
      <c r="D99" s="13"/>
      <c r="E99" s="13"/>
      <c r="F99" s="13"/>
      <c r="G99" s="13"/>
      <c r="H99" s="13"/>
      <c r="I99" s="13"/>
      <c r="J99" s="13"/>
      <c r="K99" s="10"/>
      <c r="XEQ99" s="8"/>
      <c r="XER99" s="8"/>
      <c r="XES99" s="8"/>
      <c r="XET99" s="8"/>
      <c r="XEU99" s="8"/>
    </row>
    <row r="100" s="6" customFormat="1" ht="80" customHeight="1" spans="1:11">
      <c r="A100" s="15">
        <v>1</v>
      </c>
      <c r="B100" s="15" t="s">
        <v>88</v>
      </c>
      <c r="C100" s="15" t="s">
        <v>18</v>
      </c>
      <c r="D100" s="15" t="s">
        <v>19</v>
      </c>
      <c r="E100" s="15"/>
      <c r="F100" s="16" t="s">
        <v>125</v>
      </c>
      <c r="G100" s="15" t="s">
        <v>90</v>
      </c>
      <c r="H100" s="15">
        <v>0.9</v>
      </c>
      <c r="I100" s="15" t="s">
        <v>22</v>
      </c>
      <c r="J100" s="15" t="s">
        <v>126</v>
      </c>
      <c r="K100" s="20"/>
    </row>
    <row r="101" s="6" customFormat="1" ht="80" customHeight="1" spans="1:11">
      <c r="A101" s="15"/>
      <c r="B101" s="15"/>
      <c r="C101" s="15"/>
      <c r="D101" s="15" t="s">
        <v>24</v>
      </c>
      <c r="E101" s="15"/>
      <c r="F101" s="16"/>
      <c r="G101" s="15" t="s">
        <v>92</v>
      </c>
      <c r="H101" s="15">
        <v>0.9</v>
      </c>
      <c r="I101" s="15" t="s">
        <v>22</v>
      </c>
      <c r="J101" s="15"/>
      <c r="K101" s="20"/>
    </row>
    <row r="102" s="6" customFormat="1" ht="80" customHeight="1" spans="1:11">
      <c r="A102" s="15"/>
      <c r="B102" s="15"/>
      <c r="C102" s="15"/>
      <c r="D102" s="15" t="s">
        <v>26</v>
      </c>
      <c r="E102" s="15"/>
      <c r="F102" s="16"/>
      <c r="G102" s="15" t="s">
        <v>93</v>
      </c>
      <c r="H102" s="15">
        <v>0.9</v>
      </c>
      <c r="I102" s="15" t="s">
        <v>22</v>
      </c>
      <c r="J102" s="15"/>
      <c r="K102" s="20"/>
    </row>
    <row r="103" s="6" customFormat="1" ht="80" customHeight="1" spans="1:11">
      <c r="A103" s="15"/>
      <c r="B103" s="15"/>
      <c r="C103" s="15"/>
      <c r="D103" s="15" t="s">
        <v>28</v>
      </c>
      <c r="E103" s="15"/>
      <c r="F103" s="16"/>
      <c r="G103" s="15" t="s">
        <v>94</v>
      </c>
      <c r="H103" s="15">
        <v>0.9</v>
      </c>
      <c r="I103" s="15" t="s">
        <v>22</v>
      </c>
      <c r="J103" s="15"/>
      <c r="K103" s="20"/>
    </row>
    <row r="104" s="6" customFormat="1" ht="180" customHeight="1" spans="1:11">
      <c r="A104" s="15">
        <v>2</v>
      </c>
      <c r="B104" s="23" t="s">
        <v>88</v>
      </c>
      <c r="C104" s="15" t="s">
        <v>74</v>
      </c>
      <c r="D104" s="15" t="s">
        <v>74</v>
      </c>
      <c r="E104" s="15"/>
      <c r="F104" s="16" t="s">
        <v>127</v>
      </c>
      <c r="G104" s="15" t="s">
        <v>76</v>
      </c>
      <c r="H104" s="15">
        <v>1</v>
      </c>
      <c r="I104" s="15" t="s">
        <v>77</v>
      </c>
      <c r="J104" s="23" t="s">
        <v>126</v>
      </c>
      <c r="K104" s="22"/>
    </row>
    <row r="105" s="6" customFormat="1" ht="60" customHeight="1" spans="1:11">
      <c r="A105" s="15">
        <v>3</v>
      </c>
      <c r="B105" s="15" t="s">
        <v>17</v>
      </c>
      <c r="C105" s="15" t="s">
        <v>18</v>
      </c>
      <c r="D105" s="15" t="s">
        <v>19</v>
      </c>
      <c r="E105" s="15"/>
      <c r="F105" s="16" t="s">
        <v>82</v>
      </c>
      <c r="G105" s="15" t="s">
        <v>111</v>
      </c>
      <c r="H105" s="15">
        <v>13.57</v>
      </c>
      <c r="I105" s="15" t="s">
        <v>22</v>
      </c>
      <c r="J105" s="15" t="s">
        <v>126</v>
      </c>
      <c r="K105" s="20"/>
    </row>
    <row r="106" s="6" customFormat="1" ht="60" customHeight="1" spans="1:11">
      <c r="A106" s="15"/>
      <c r="B106" s="15"/>
      <c r="C106" s="15"/>
      <c r="D106" s="15" t="s">
        <v>24</v>
      </c>
      <c r="E106" s="15"/>
      <c r="F106" s="16"/>
      <c r="G106" s="15" t="s">
        <v>112</v>
      </c>
      <c r="H106" s="15">
        <v>13.57</v>
      </c>
      <c r="I106" s="15" t="s">
        <v>22</v>
      </c>
      <c r="J106" s="15"/>
      <c r="K106" s="20"/>
    </row>
    <row r="107" s="6" customFormat="1" ht="60" customHeight="1" spans="1:11">
      <c r="A107" s="15"/>
      <c r="B107" s="15"/>
      <c r="C107" s="15"/>
      <c r="D107" s="15" t="s">
        <v>26</v>
      </c>
      <c r="E107" s="15"/>
      <c r="F107" s="16"/>
      <c r="G107" s="15" t="s">
        <v>113</v>
      </c>
      <c r="H107" s="15">
        <v>13.57</v>
      </c>
      <c r="I107" s="15" t="s">
        <v>22</v>
      </c>
      <c r="J107" s="15"/>
      <c r="K107" s="20"/>
    </row>
    <row r="108" s="6" customFormat="1" ht="60" customHeight="1" spans="1:11">
      <c r="A108" s="15"/>
      <c r="B108" s="15"/>
      <c r="C108" s="15"/>
      <c r="D108" s="15" t="s">
        <v>28</v>
      </c>
      <c r="E108" s="15"/>
      <c r="F108" s="16"/>
      <c r="G108" s="15" t="s">
        <v>114</v>
      </c>
      <c r="H108" s="15">
        <v>13.57</v>
      </c>
      <c r="I108" s="15" t="s">
        <v>22</v>
      </c>
      <c r="J108" s="15"/>
      <c r="K108" s="20"/>
    </row>
    <row r="109" s="6" customFormat="1" ht="60" customHeight="1" spans="1:11">
      <c r="A109" s="15"/>
      <c r="B109" s="15"/>
      <c r="C109" s="15"/>
      <c r="D109" s="15" t="s">
        <v>30</v>
      </c>
      <c r="E109" s="15"/>
      <c r="F109" s="16"/>
      <c r="G109" s="15" t="s">
        <v>31</v>
      </c>
      <c r="H109" s="15">
        <v>1</v>
      </c>
      <c r="I109" s="15" t="s">
        <v>32</v>
      </c>
      <c r="J109" s="15"/>
      <c r="K109" s="20"/>
    </row>
    <row r="110" s="6" customFormat="1" ht="60" customHeight="1" spans="1:11">
      <c r="A110" s="15"/>
      <c r="B110" s="15"/>
      <c r="C110" s="15"/>
      <c r="D110" s="15" t="s">
        <v>33</v>
      </c>
      <c r="E110" s="15"/>
      <c r="F110" s="16"/>
      <c r="G110" s="15" t="s">
        <v>31</v>
      </c>
      <c r="H110" s="15">
        <v>1</v>
      </c>
      <c r="I110" s="15" t="s">
        <v>34</v>
      </c>
      <c r="J110" s="15"/>
      <c r="K110" s="20"/>
    </row>
    <row r="111" s="6" customFormat="1" ht="80" customHeight="1" spans="1:11">
      <c r="A111" s="15">
        <v>4</v>
      </c>
      <c r="B111" s="15" t="s">
        <v>17</v>
      </c>
      <c r="C111" s="15" t="s">
        <v>18</v>
      </c>
      <c r="D111" s="15" t="s">
        <v>19</v>
      </c>
      <c r="E111" s="15"/>
      <c r="F111" s="16" t="s">
        <v>99</v>
      </c>
      <c r="G111" s="15" t="s">
        <v>100</v>
      </c>
      <c r="H111" s="15">
        <v>2.95</v>
      </c>
      <c r="I111" s="15" t="s">
        <v>22</v>
      </c>
      <c r="J111" s="15" t="s">
        <v>126</v>
      </c>
      <c r="K111" s="20"/>
    </row>
    <row r="112" s="6" customFormat="1" ht="80" customHeight="1" spans="1:11">
      <c r="A112" s="15"/>
      <c r="B112" s="15"/>
      <c r="C112" s="15"/>
      <c r="D112" s="15" t="s">
        <v>24</v>
      </c>
      <c r="E112" s="15"/>
      <c r="F112" s="16"/>
      <c r="G112" s="15" t="s">
        <v>101</v>
      </c>
      <c r="H112" s="15">
        <v>2.95</v>
      </c>
      <c r="I112" s="15" t="s">
        <v>22</v>
      </c>
      <c r="J112" s="15"/>
      <c r="K112" s="20"/>
    </row>
    <row r="113" s="6" customFormat="1" ht="80" customHeight="1" spans="1:11">
      <c r="A113" s="15"/>
      <c r="B113" s="15"/>
      <c r="C113" s="15"/>
      <c r="D113" s="15" t="s">
        <v>26</v>
      </c>
      <c r="E113" s="15"/>
      <c r="F113" s="16"/>
      <c r="G113" s="15" t="s">
        <v>102</v>
      </c>
      <c r="H113" s="15">
        <v>2.95</v>
      </c>
      <c r="I113" s="15" t="s">
        <v>22</v>
      </c>
      <c r="J113" s="15"/>
      <c r="K113" s="20"/>
    </row>
    <row r="114" s="6" customFormat="1" ht="80" customHeight="1" spans="1:11">
      <c r="A114" s="15"/>
      <c r="B114" s="15"/>
      <c r="C114" s="15"/>
      <c r="D114" s="15" t="s">
        <v>28</v>
      </c>
      <c r="E114" s="15"/>
      <c r="F114" s="16"/>
      <c r="G114" s="15" t="s">
        <v>103</v>
      </c>
      <c r="H114" s="15">
        <v>2.95</v>
      </c>
      <c r="I114" s="15" t="s">
        <v>22</v>
      </c>
      <c r="J114" s="15"/>
      <c r="K114" s="20"/>
    </row>
    <row r="115" s="6" customFormat="1" ht="120" customHeight="1" spans="1:11">
      <c r="A115" s="15">
        <v>5</v>
      </c>
      <c r="B115" s="15" t="s">
        <v>17</v>
      </c>
      <c r="C115" s="15" t="s">
        <v>18</v>
      </c>
      <c r="D115" s="15" t="s">
        <v>19</v>
      </c>
      <c r="E115" s="15"/>
      <c r="F115" s="16" t="s">
        <v>128</v>
      </c>
      <c r="G115" s="15" t="s">
        <v>118</v>
      </c>
      <c r="H115" s="15">
        <v>4</v>
      </c>
      <c r="I115" s="15" t="s">
        <v>22</v>
      </c>
      <c r="J115" s="15" t="s">
        <v>126</v>
      </c>
      <c r="K115" s="20"/>
    </row>
    <row r="116" s="6" customFormat="1" ht="120" customHeight="1" spans="1:11">
      <c r="A116" s="15"/>
      <c r="B116" s="15"/>
      <c r="C116" s="15"/>
      <c r="D116" s="15" t="s">
        <v>24</v>
      </c>
      <c r="E116" s="15"/>
      <c r="F116" s="16"/>
      <c r="G116" s="15" t="s">
        <v>119</v>
      </c>
      <c r="H116" s="15">
        <v>4</v>
      </c>
      <c r="I116" s="15" t="s">
        <v>22</v>
      </c>
      <c r="J116" s="15"/>
      <c r="K116" s="20"/>
    </row>
    <row r="117" s="6" customFormat="1" ht="80" customHeight="1" spans="1:11">
      <c r="A117" s="15">
        <v>6</v>
      </c>
      <c r="B117" s="15" t="s">
        <v>52</v>
      </c>
      <c r="C117" s="15" t="s">
        <v>18</v>
      </c>
      <c r="D117" s="15" t="s">
        <v>53</v>
      </c>
      <c r="E117" s="15"/>
      <c r="F117" s="16" t="s">
        <v>104</v>
      </c>
      <c r="G117" s="15" t="s">
        <v>105</v>
      </c>
      <c r="H117" s="15">
        <v>2.7</v>
      </c>
      <c r="I117" s="15" t="s">
        <v>22</v>
      </c>
      <c r="J117" s="15" t="s">
        <v>126</v>
      </c>
      <c r="K117" s="20"/>
    </row>
    <row r="118" s="6" customFormat="1" ht="80" customHeight="1" spans="1:11">
      <c r="A118" s="15"/>
      <c r="B118" s="15"/>
      <c r="C118" s="15"/>
      <c r="D118" s="15" t="s">
        <v>24</v>
      </c>
      <c r="E118" s="15"/>
      <c r="F118" s="16"/>
      <c r="G118" s="15" t="s">
        <v>106</v>
      </c>
      <c r="H118" s="15">
        <v>2.7</v>
      </c>
      <c r="I118" s="15" t="s">
        <v>22</v>
      </c>
      <c r="J118" s="15"/>
      <c r="K118" s="20"/>
    </row>
    <row r="119" s="6" customFormat="1" ht="80" customHeight="1" spans="1:11">
      <c r="A119" s="15"/>
      <c r="B119" s="15"/>
      <c r="C119" s="15"/>
      <c r="D119" s="15" t="s">
        <v>30</v>
      </c>
      <c r="E119" s="15"/>
      <c r="F119" s="16"/>
      <c r="G119" s="15" t="s">
        <v>31</v>
      </c>
      <c r="H119" s="15">
        <v>1</v>
      </c>
      <c r="I119" s="15" t="s">
        <v>32</v>
      </c>
      <c r="J119" s="15"/>
      <c r="K119" s="20"/>
    </row>
    <row r="120" s="6" customFormat="1" ht="80" customHeight="1" spans="1:11">
      <c r="A120" s="15"/>
      <c r="B120" s="15"/>
      <c r="C120" s="15"/>
      <c r="D120" s="15" t="s">
        <v>33</v>
      </c>
      <c r="E120" s="15"/>
      <c r="F120" s="16"/>
      <c r="G120" s="15" t="s">
        <v>31</v>
      </c>
      <c r="H120" s="15">
        <v>1</v>
      </c>
      <c r="I120" s="15" t="s">
        <v>34</v>
      </c>
      <c r="J120" s="15"/>
      <c r="K120" s="20"/>
    </row>
    <row r="121" s="6" customFormat="1" ht="80" customHeight="1" spans="1:11">
      <c r="A121" s="15">
        <v>7</v>
      </c>
      <c r="B121" s="15" t="s">
        <v>129</v>
      </c>
      <c r="C121" s="15" t="s">
        <v>18</v>
      </c>
      <c r="D121" s="15" t="s">
        <v>19</v>
      </c>
      <c r="E121" s="15"/>
      <c r="F121" s="16" t="s">
        <v>69</v>
      </c>
      <c r="G121" s="15" t="s">
        <v>70</v>
      </c>
      <c r="H121" s="15">
        <v>1.8</v>
      </c>
      <c r="I121" s="15" t="s">
        <v>22</v>
      </c>
      <c r="J121" s="15" t="s">
        <v>126</v>
      </c>
      <c r="K121" s="20"/>
    </row>
    <row r="122" s="6" customFormat="1" ht="80" customHeight="1" spans="1:11">
      <c r="A122" s="15"/>
      <c r="B122" s="15"/>
      <c r="C122" s="15"/>
      <c r="D122" s="15" t="s">
        <v>24</v>
      </c>
      <c r="E122" s="15"/>
      <c r="F122" s="16"/>
      <c r="G122" s="15" t="s">
        <v>71</v>
      </c>
      <c r="H122" s="15">
        <v>1.8</v>
      </c>
      <c r="I122" s="15" t="s">
        <v>22</v>
      </c>
      <c r="J122" s="15"/>
      <c r="K122" s="20"/>
    </row>
    <row r="123" s="6" customFormat="1" ht="80" customHeight="1" spans="1:11">
      <c r="A123" s="15"/>
      <c r="B123" s="15"/>
      <c r="C123" s="15"/>
      <c r="D123" s="15" t="s">
        <v>26</v>
      </c>
      <c r="E123" s="15"/>
      <c r="F123" s="16"/>
      <c r="G123" s="15" t="s">
        <v>102</v>
      </c>
      <c r="H123" s="15">
        <v>1.8</v>
      </c>
      <c r="I123" s="15" t="s">
        <v>22</v>
      </c>
      <c r="J123" s="15"/>
      <c r="K123" s="20"/>
    </row>
    <row r="124" s="6" customFormat="1" ht="80" customHeight="1" spans="1:11">
      <c r="A124" s="15"/>
      <c r="B124" s="15"/>
      <c r="C124" s="15"/>
      <c r="D124" s="15" t="s">
        <v>28</v>
      </c>
      <c r="E124" s="15"/>
      <c r="F124" s="16"/>
      <c r="G124" s="15" t="s">
        <v>73</v>
      </c>
      <c r="H124" s="15">
        <v>1.8</v>
      </c>
      <c r="I124" s="15" t="s">
        <v>22</v>
      </c>
      <c r="J124" s="15"/>
      <c r="K124" s="20"/>
    </row>
    <row r="125" s="6" customFormat="1" ht="180" customHeight="1" spans="1:11">
      <c r="A125" s="15">
        <v>8</v>
      </c>
      <c r="B125" s="23" t="s">
        <v>129</v>
      </c>
      <c r="C125" s="15" t="s">
        <v>74</v>
      </c>
      <c r="D125" s="15" t="s">
        <v>74</v>
      </c>
      <c r="E125" s="15"/>
      <c r="F125" s="16" t="s">
        <v>75</v>
      </c>
      <c r="G125" s="15" t="s">
        <v>76</v>
      </c>
      <c r="H125" s="15">
        <v>2</v>
      </c>
      <c r="I125" s="15" t="s">
        <v>77</v>
      </c>
      <c r="J125" s="23" t="s">
        <v>126</v>
      </c>
      <c r="K125" s="22"/>
    </row>
    <row r="126" s="6" customFormat="1" ht="27.95" customHeight="1" spans="1:16375">
      <c r="A126" s="13"/>
      <c r="B126" s="13" t="s">
        <v>130</v>
      </c>
      <c r="C126" s="13"/>
      <c r="D126" s="13"/>
      <c r="E126" s="13"/>
      <c r="F126" s="13"/>
      <c r="G126" s="13"/>
      <c r="H126" s="13"/>
      <c r="I126" s="13"/>
      <c r="J126" s="13"/>
      <c r="K126" s="10"/>
      <c r="XEQ126" s="8"/>
      <c r="XER126" s="8"/>
      <c r="XES126" s="8"/>
      <c r="XET126" s="8"/>
      <c r="XEU126" s="8"/>
    </row>
    <row r="127" s="6" customFormat="1" ht="80" customHeight="1" spans="1:11">
      <c r="A127" s="15">
        <v>1</v>
      </c>
      <c r="B127" s="15" t="s">
        <v>88</v>
      </c>
      <c r="C127" s="15" t="s">
        <v>18</v>
      </c>
      <c r="D127" s="15" t="s">
        <v>19</v>
      </c>
      <c r="E127" s="15"/>
      <c r="F127" s="16" t="s">
        <v>89</v>
      </c>
      <c r="G127" s="15" t="s">
        <v>90</v>
      </c>
      <c r="H127" s="15">
        <v>0.9</v>
      </c>
      <c r="I127" s="15" t="s">
        <v>22</v>
      </c>
      <c r="J127" s="15" t="s">
        <v>131</v>
      </c>
      <c r="K127" s="20"/>
    </row>
    <row r="128" s="6" customFormat="1" ht="80" customHeight="1" spans="1:11">
      <c r="A128" s="15"/>
      <c r="B128" s="15"/>
      <c r="C128" s="15"/>
      <c r="D128" s="15" t="s">
        <v>24</v>
      </c>
      <c r="E128" s="15"/>
      <c r="F128" s="16"/>
      <c r="G128" s="15" t="s">
        <v>92</v>
      </c>
      <c r="H128" s="15">
        <v>0.9</v>
      </c>
      <c r="I128" s="15" t="s">
        <v>22</v>
      </c>
      <c r="J128" s="15"/>
      <c r="K128" s="20"/>
    </row>
    <row r="129" s="6" customFormat="1" ht="80" customHeight="1" spans="1:11">
      <c r="A129" s="15"/>
      <c r="B129" s="15"/>
      <c r="C129" s="15"/>
      <c r="D129" s="15" t="s">
        <v>26</v>
      </c>
      <c r="E129" s="15"/>
      <c r="F129" s="16"/>
      <c r="G129" s="15" t="s">
        <v>93</v>
      </c>
      <c r="H129" s="15">
        <v>0.9</v>
      </c>
      <c r="I129" s="15" t="s">
        <v>22</v>
      </c>
      <c r="J129" s="15"/>
      <c r="K129" s="20"/>
    </row>
    <row r="130" s="6" customFormat="1" ht="80" customHeight="1" spans="1:11">
      <c r="A130" s="15"/>
      <c r="B130" s="15"/>
      <c r="C130" s="15"/>
      <c r="D130" s="15" t="s">
        <v>28</v>
      </c>
      <c r="E130" s="15"/>
      <c r="F130" s="16"/>
      <c r="G130" s="15" t="s">
        <v>94</v>
      </c>
      <c r="H130" s="15">
        <v>0.9</v>
      </c>
      <c r="I130" s="15" t="s">
        <v>22</v>
      </c>
      <c r="J130" s="15"/>
      <c r="K130" s="20"/>
    </row>
    <row r="131" s="6" customFormat="1" ht="180" customHeight="1" spans="1:11">
      <c r="A131" s="15">
        <v>2</v>
      </c>
      <c r="B131" s="23" t="s">
        <v>88</v>
      </c>
      <c r="C131" s="15" t="s">
        <v>74</v>
      </c>
      <c r="D131" s="15" t="s">
        <v>74</v>
      </c>
      <c r="E131" s="15"/>
      <c r="F131" s="16" t="s">
        <v>75</v>
      </c>
      <c r="G131" s="15" t="s">
        <v>76</v>
      </c>
      <c r="H131" s="15">
        <v>1</v>
      </c>
      <c r="I131" s="15" t="s">
        <v>77</v>
      </c>
      <c r="J131" s="23" t="s">
        <v>131</v>
      </c>
      <c r="K131" s="22"/>
    </row>
    <row r="132" s="6" customFormat="1" ht="60" customHeight="1" spans="1:11">
      <c r="A132" s="15">
        <v>3</v>
      </c>
      <c r="B132" s="15" t="s">
        <v>17</v>
      </c>
      <c r="C132" s="15" t="s">
        <v>18</v>
      </c>
      <c r="D132" s="15" t="s">
        <v>19</v>
      </c>
      <c r="E132" s="15"/>
      <c r="F132" s="16" t="s">
        <v>82</v>
      </c>
      <c r="G132" s="15" t="s">
        <v>111</v>
      </c>
      <c r="H132" s="15">
        <v>13.57</v>
      </c>
      <c r="I132" s="15" t="s">
        <v>22</v>
      </c>
      <c r="J132" s="15" t="s">
        <v>131</v>
      </c>
      <c r="K132" s="20"/>
    </row>
    <row r="133" s="6" customFormat="1" ht="60" customHeight="1" spans="1:11">
      <c r="A133" s="15"/>
      <c r="B133" s="15"/>
      <c r="C133" s="15"/>
      <c r="D133" s="15" t="s">
        <v>24</v>
      </c>
      <c r="E133" s="15"/>
      <c r="F133" s="16"/>
      <c r="G133" s="15" t="s">
        <v>112</v>
      </c>
      <c r="H133" s="15">
        <v>13.57</v>
      </c>
      <c r="I133" s="15" t="s">
        <v>22</v>
      </c>
      <c r="J133" s="15"/>
      <c r="K133" s="20"/>
    </row>
    <row r="134" s="6" customFormat="1" ht="60" customHeight="1" spans="1:11">
      <c r="A134" s="15"/>
      <c r="B134" s="15"/>
      <c r="C134" s="15"/>
      <c r="D134" s="15" t="s">
        <v>26</v>
      </c>
      <c r="E134" s="15"/>
      <c r="F134" s="16"/>
      <c r="G134" s="15" t="s">
        <v>113</v>
      </c>
      <c r="H134" s="15">
        <v>13.57</v>
      </c>
      <c r="I134" s="15" t="s">
        <v>22</v>
      </c>
      <c r="J134" s="15"/>
      <c r="K134" s="20"/>
    </row>
    <row r="135" s="6" customFormat="1" ht="60" customHeight="1" spans="1:11">
      <c r="A135" s="15"/>
      <c r="B135" s="15"/>
      <c r="C135" s="15"/>
      <c r="D135" s="15" t="s">
        <v>28</v>
      </c>
      <c r="E135" s="15"/>
      <c r="F135" s="16"/>
      <c r="G135" s="15" t="s">
        <v>114</v>
      </c>
      <c r="H135" s="15">
        <v>13.57</v>
      </c>
      <c r="I135" s="15" t="s">
        <v>22</v>
      </c>
      <c r="J135" s="15"/>
      <c r="K135" s="20"/>
    </row>
    <row r="136" s="6" customFormat="1" ht="60" customHeight="1" spans="1:11">
      <c r="A136" s="15"/>
      <c r="B136" s="15"/>
      <c r="C136" s="15"/>
      <c r="D136" s="15" t="s">
        <v>30</v>
      </c>
      <c r="E136" s="15"/>
      <c r="F136" s="16"/>
      <c r="G136" s="15" t="s">
        <v>31</v>
      </c>
      <c r="H136" s="15">
        <v>1</v>
      </c>
      <c r="I136" s="15" t="s">
        <v>32</v>
      </c>
      <c r="J136" s="15"/>
      <c r="K136" s="20"/>
    </row>
    <row r="137" s="6" customFormat="1" ht="60" customHeight="1" spans="1:11">
      <c r="A137" s="15"/>
      <c r="B137" s="15"/>
      <c r="C137" s="15"/>
      <c r="D137" s="15" t="s">
        <v>33</v>
      </c>
      <c r="E137" s="15"/>
      <c r="F137" s="16"/>
      <c r="G137" s="15" t="s">
        <v>31</v>
      </c>
      <c r="H137" s="15">
        <v>1</v>
      </c>
      <c r="I137" s="15" t="s">
        <v>34</v>
      </c>
      <c r="J137" s="15"/>
      <c r="K137" s="20"/>
    </row>
    <row r="138" s="6" customFormat="1" ht="80" customHeight="1" spans="1:11">
      <c r="A138" s="15">
        <v>4</v>
      </c>
      <c r="B138" s="15" t="s">
        <v>17</v>
      </c>
      <c r="C138" s="15" t="s">
        <v>18</v>
      </c>
      <c r="D138" s="15" t="s">
        <v>19</v>
      </c>
      <c r="E138" s="15"/>
      <c r="F138" s="16" t="s">
        <v>99</v>
      </c>
      <c r="G138" s="15" t="s">
        <v>100</v>
      </c>
      <c r="H138" s="15">
        <v>2.95</v>
      </c>
      <c r="I138" s="15" t="s">
        <v>22</v>
      </c>
      <c r="J138" s="15" t="s">
        <v>131</v>
      </c>
      <c r="K138" s="20"/>
    </row>
    <row r="139" s="6" customFormat="1" ht="80" customHeight="1" spans="1:11">
      <c r="A139" s="15"/>
      <c r="B139" s="15"/>
      <c r="C139" s="15"/>
      <c r="D139" s="15" t="s">
        <v>24</v>
      </c>
      <c r="E139" s="15"/>
      <c r="F139" s="16"/>
      <c r="G139" s="15" t="s">
        <v>101</v>
      </c>
      <c r="H139" s="15">
        <v>2.95</v>
      </c>
      <c r="I139" s="15" t="s">
        <v>22</v>
      </c>
      <c r="J139" s="15"/>
      <c r="K139" s="20"/>
    </row>
    <row r="140" s="6" customFormat="1" ht="80" customHeight="1" spans="1:11">
      <c r="A140" s="15"/>
      <c r="B140" s="15"/>
      <c r="C140" s="15"/>
      <c r="D140" s="15" t="s">
        <v>26</v>
      </c>
      <c r="E140" s="15"/>
      <c r="F140" s="16"/>
      <c r="G140" s="15" t="s">
        <v>102</v>
      </c>
      <c r="H140" s="15">
        <v>2.95</v>
      </c>
      <c r="I140" s="15" t="s">
        <v>22</v>
      </c>
      <c r="J140" s="15"/>
      <c r="K140" s="20"/>
    </row>
    <row r="141" s="6" customFormat="1" ht="80" customHeight="1" spans="1:11">
      <c r="A141" s="15"/>
      <c r="B141" s="15"/>
      <c r="C141" s="15"/>
      <c r="D141" s="15" t="s">
        <v>28</v>
      </c>
      <c r="E141" s="15"/>
      <c r="F141" s="16"/>
      <c r="G141" s="15" t="s">
        <v>103</v>
      </c>
      <c r="H141" s="15">
        <v>2.95</v>
      </c>
      <c r="I141" s="15" t="s">
        <v>22</v>
      </c>
      <c r="J141" s="15"/>
      <c r="K141" s="20"/>
    </row>
    <row r="142" s="6" customFormat="1" ht="120" customHeight="1" spans="1:11">
      <c r="A142" s="15">
        <v>5</v>
      </c>
      <c r="B142" s="15" t="s">
        <v>17</v>
      </c>
      <c r="C142" s="15" t="s">
        <v>18</v>
      </c>
      <c r="D142" s="15" t="s">
        <v>19</v>
      </c>
      <c r="E142" s="15"/>
      <c r="F142" s="16" t="s">
        <v>128</v>
      </c>
      <c r="G142" s="15" t="s">
        <v>132</v>
      </c>
      <c r="H142" s="15">
        <v>4</v>
      </c>
      <c r="I142" s="15" t="s">
        <v>22</v>
      </c>
      <c r="J142" s="15" t="s">
        <v>131</v>
      </c>
      <c r="K142" s="20"/>
    </row>
    <row r="143" s="6" customFormat="1" ht="120" customHeight="1" spans="1:11">
      <c r="A143" s="15"/>
      <c r="B143" s="15"/>
      <c r="C143" s="15"/>
      <c r="D143" s="15" t="s">
        <v>24</v>
      </c>
      <c r="E143" s="15"/>
      <c r="F143" s="16"/>
      <c r="G143" s="15" t="s">
        <v>133</v>
      </c>
      <c r="H143" s="15">
        <v>4</v>
      </c>
      <c r="I143" s="15" t="s">
        <v>22</v>
      </c>
      <c r="J143" s="15"/>
      <c r="K143" s="20"/>
    </row>
    <row r="144" s="6" customFormat="1" ht="80" customHeight="1" spans="1:11">
      <c r="A144" s="15">
        <v>6</v>
      </c>
      <c r="B144" s="15" t="s">
        <v>52</v>
      </c>
      <c r="C144" s="15" t="s">
        <v>18</v>
      </c>
      <c r="D144" s="15" t="s">
        <v>53</v>
      </c>
      <c r="E144" s="15"/>
      <c r="F144" s="16" t="s">
        <v>104</v>
      </c>
      <c r="G144" s="15" t="s">
        <v>105</v>
      </c>
      <c r="H144" s="15">
        <v>2.7</v>
      </c>
      <c r="I144" s="15" t="s">
        <v>22</v>
      </c>
      <c r="J144" s="15" t="s">
        <v>131</v>
      </c>
      <c r="K144" s="20"/>
    </row>
    <row r="145" s="6" customFormat="1" ht="80" customHeight="1" spans="1:11">
      <c r="A145" s="15"/>
      <c r="B145" s="15"/>
      <c r="C145" s="15"/>
      <c r="D145" s="15" t="s">
        <v>24</v>
      </c>
      <c r="E145" s="15"/>
      <c r="F145" s="16"/>
      <c r="G145" s="15" t="s">
        <v>106</v>
      </c>
      <c r="H145" s="15">
        <v>2.7</v>
      </c>
      <c r="I145" s="15" t="s">
        <v>22</v>
      </c>
      <c r="J145" s="15"/>
      <c r="K145" s="20"/>
    </row>
    <row r="146" s="6" customFormat="1" ht="80" customHeight="1" spans="1:11">
      <c r="A146" s="15"/>
      <c r="B146" s="15"/>
      <c r="C146" s="15"/>
      <c r="D146" s="15" t="s">
        <v>30</v>
      </c>
      <c r="E146" s="15"/>
      <c r="F146" s="16"/>
      <c r="G146" s="15" t="s">
        <v>31</v>
      </c>
      <c r="H146" s="15">
        <v>1</v>
      </c>
      <c r="I146" s="15" t="s">
        <v>32</v>
      </c>
      <c r="J146" s="15"/>
      <c r="K146" s="20"/>
    </row>
    <row r="147" s="6" customFormat="1" ht="80" customHeight="1" spans="1:11">
      <c r="A147" s="15"/>
      <c r="B147" s="15"/>
      <c r="C147" s="15"/>
      <c r="D147" s="15" t="s">
        <v>33</v>
      </c>
      <c r="E147" s="15"/>
      <c r="F147" s="16"/>
      <c r="G147" s="15" t="s">
        <v>31</v>
      </c>
      <c r="H147" s="15">
        <v>1</v>
      </c>
      <c r="I147" s="15" t="s">
        <v>34</v>
      </c>
      <c r="J147" s="15"/>
      <c r="K147" s="20"/>
    </row>
    <row r="148" s="6" customFormat="1" ht="80" customHeight="1" spans="1:11">
      <c r="A148" s="15">
        <v>7</v>
      </c>
      <c r="B148" s="15" t="s">
        <v>134</v>
      </c>
      <c r="C148" s="15" t="s">
        <v>18</v>
      </c>
      <c r="D148" s="15" t="s">
        <v>19</v>
      </c>
      <c r="E148" s="15"/>
      <c r="F148" s="16" t="s">
        <v>69</v>
      </c>
      <c r="G148" s="15" t="s">
        <v>70</v>
      </c>
      <c r="H148" s="15">
        <v>1.8</v>
      </c>
      <c r="I148" s="15" t="s">
        <v>22</v>
      </c>
      <c r="J148" s="15" t="s">
        <v>131</v>
      </c>
      <c r="K148" s="20"/>
    </row>
    <row r="149" s="6" customFormat="1" ht="80" customHeight="1" spans="1:11">
      <c r="A149" s="15"/>
      <c r="B149" s="15"/>
      <c r="C149" s="15"/>
      <c r="D149" s="15" t="s">
        <v>24</v>
      </c>
      <c r="E149" s="15"/>
      <c r="F149" s="16"/>
      <c r="G149" s="15" t="s">
        <v>71</v>
      </c>
      <c r="H149" s="15">
        <v>1.8</v>
      </c>
      <c r="I149" s="15" t="s">
        <v>22</v>
      </c>
      <c r="J149" s="15"/>
      <c r="K149" s="20"/>
    </row>
    <row r="150" s="6" customFormat="1" ht="80" customHeight="1" spans="1:11">
      <c r="A150" s="15"/>
      <c r="B150" s="15"/>
      <c r="C150" s="15"/>
      <c r="D150" s="15" t="s">
        <v>26</v>
      </c>
      <c r="E150" s="15"/>
      <c r="F150" s="16"/>
      <c r="G150" s="15" t="s">
        <v>72</v>
      </c>
      <c r="H150" s="15">
        <v>1.8</v>
      </c>
      <c r="I150" s="15" t="s">
        <v>22</v>
      </c>
      <c r="J150" s="15"/>
      <c r="K150" s="20"/>
    </row>
    <row r="151" s="6" customFormat="1" ht="80" customHeight="1" spans="1:11">
      <c r="A151" s="15"/>
      <c r="B151" s="15"/>
      <c r="C151" s="15"/>
      <c r="D151" s="15" t="s">
        <v>28</v>
      </c>
      <c r="E151" s="15"/>
      <c r="F151" s="16"/>
      <c r="G151" s="15" t="s">
        <v>73</v>
      </c>
      <c r="H151" s="15">
        <v>1.8</v>
      </c>
      <c r="I151" s="15" t="s">
        <v>22</v>
      </c>
      <c r="J151" s="15"/>
      <c r="K151" s="20"/>
    </row>
    <row r="152" s="6" customFormat="1" ht="180" customHeight="1" spans="1:11">
      <c r="A152" s="15">
        <v>8</v>
      </c>
      <c r="B152" s="23" t="s">
        <v>134</v>
      </c>
      <c r="C152" s="15" t="s">
        <v>74</v>
      </c>
      <c r="D152" s="15" t="s">
        <v>74</v>
      </c>
      <c r="E152" s="15"/>
      <c r="F152" s="16" t="s">
        <v>75</v>
      </c>
      <c r="G152" s="15" t="s">
        <v>76</v>
      </c>
      <c r="H152" s="15">
        <v>2</v>
      </c>
      <c r="I152" s="15" t="s">
        <v>77</v>
      </c>
      <c r="J152" s="23" t="s">
        <v>131</v>
      </c>
      <c r="K152" s="22"/>
    </row>
    <row r="153" customHeight="1" spans="1:10">
      <c r="A153" s="25" t="s">
        <v>135</v>
      </c>
      <c r="B153" s="25"/>
      <c r="C153" s="25"/>
      <c r="D153" s="25"/>
      <c r="E153" s="25"/>
      <c r="F153" s="25"/>
      <c r="G153" s="25"/>
      <c r="H153" s="25"/>
      <c r="I153" s="25"/>
      <c r="J153" s="32"/>
    </row>
    <row r="154" s="5" customFormat="1" ht="30" customHeight="1" spans="1:11">
      <c r="A154" s="14" t="s">
        <v>2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9"/>
    </row>
    <row r="155" ht="27.95" customHeight="1" spans="1:10">
      <c r="A155" s="13"/>
      <c r="B155" s="13" t="s">
        <v>16</v>
      </c>
      <c r="C155" s="13"/>
      <c r="D155" s="13"/>
      <c r="E155" s="13"/>
      <c r="F155" s="13"/>
      <c r="G155" s="13"/>
      <c r="H155" s="13"/>
      <c r="I155" s="13"/>
      <c r="J155" s="13"/>
    </row>
    <row r="156" s="6" customFormat="1" ht="126" customHeight="1" spans="1:11">
      <c r="A156" s="15">
        <v>1</v>
      </c>
      <c r="B156" s="15" t="s">
        <v>136</v>
      </c>
      <c r="C156" s="15" t="s">
        <v>137</v>
      </c>
      <c r="D156" s="15" t="s">
        <v>137</v>
      </c>
      <c r="E156" s="15"/>
      <c r="F156" s="16" t="s">
        <v>138</v>
      </c>
      <c r="G156" s="15" t="s">
        <v>139</v>
      </c>
      <c r="H156" s="15">
        <v>10</v>
      </c>
      <c r="I156" s="15" t="s">
        <v>32</v>
      </c>
      <c r="J156" s="18" t="s">
        <v>140</v>
      </c>
      <c r="K156" s="22"/>
    </row>
    <row r="157" s="6" customFormat="1" ht="180" customHeight="1" spans="1:11">
      <c r="A157" s="15">
        <v>2</v>
      </c>
      <c r="B157" s="23" t="s">
        <v>141</v>
      </c>
      <c r="C157" s="15" t="s">
        <v>74</v>
      </c>
      <c r="D157" s="15" t="s">
        <v>74</v>
      </c>
      <c r="E157" s="15"/>
      <c r="F157" s="16" t="s">
        <v>75</v>
      </c>
      <c r="G157" s="15" t="s">
        <v>76</v>
      </c>
      <c r="H157" s="15">
        <v>7</v>
      </c>
      <c r="I157" s="15" t="s">
        <v>77</v>
      </c>
      <c r="J157" s="23" t="s">
        <v>140</v>
      </c>
      <c r="K157" s="22"/>
    </row>
    <row r="158" s="6" customFormat="1" ht="80" customHeight="1" spans="1:11">
      <c r="A158" s="15">
        <v>3</v>
      </c>
      <c r="B158" s="15" t="s">
        <v>17</v>
      </c>
      <c r="C158" s="15" t="s">
        <v>18</v>
      </c>
      <c r="D158" s="15" t="s">
        <v>19</v>
      </c>
      <c r="E158" s="15"/>
      <c r="F158" s="16" t="s">
        <v>89</v>
      </c>
      <c r="G158" s="15" t="s">
        <v>90</v>
      </c>
      <c r="H158" s="15">
        <v>0.9</v>
      </c>
      <c r="I158" s="15" t="s">
        <v>22</v>
      </c>
      <c r="J158" s="15" t="s">
        <v>140</v>
      </c>
      <c r="K158" s="20"/>
    </row>
    <row r="159" s="6" customFormat="1" ht="80" customHeight="1" spans="1:11">
      <c r="A159" s="15"/>
      <c r="B159" s="15"/>
      <c r="C159" s="15"/>
      <c r="D159" s="15" t="s">
        <v>24</v>
      </c>
      <c r="E159" s="15"/>
      <c r="F159" s="16"/>
      <c r="G159" s="15" t="s">
        <v>92</v>
      </c>
      <c r="H159" s="15">
        <v>0.9</v>
      </c>
      <c r="I159" s="15" t="s">
        <v>22</v>
      </c>
      <c r="J159" s="15"/>
      <c r="K159" s="20"/>
    </row>
    <row r="160" s="6" customFormat="1" ht="80" customHeight="1" spans="1:11">
      <c r="A160" s="15"/>
      <c r="B160" s="15"/>
      <c r="C160" s="15"/>
      <c r="D160" s="15" t="s">
        <v>26</v>
      </c>
      <c r="E160" s="15"/>
      <c r="F160" s="16"/>
      <c r="G160" s="15" t="s">
        <v>93</v>
      </c>
      <c r="H160" s="15">
        <v>0.9</v>
      </c>
      <c r="I160" s="15" t="s">
        <v>22</v>
      </c>
      <c r="J160" s="15"/>
      <c r="K160" s="20"/>
    </row>
    <row r="161" s="6" customFormat="1" ht="80" customHeight="1" spans="1:11">
      <c r="A161" s="15"/>
      <c r="B161" s="15"/>
      <c r="C161" s="15"/>
      <c r="D161" s="15" t="s">
        <v>28</v>
      </c>
      <c r="E161" s="15"/>
      <c r="F161" s="16"/>
      <c r="G161" s="15" t="s">
        <v>94</v>
      </c>
      <c r="H161" s="15">
        <v>0.9</v>
      </c>
      <c r="I161" s="15" t="s">
        <v>22</v>
      </c>
      <c r="J161" s="15"/>
      <c r="K161" s="20"/>
    </row>
    <row r="162" s="6" customFormat="1" ht="80" customHeight="1" spans="1:11">
      <c r="A162" s="15">
        <v>4</v>
      </c>
      <c r="B162" s="15" t="s">
        <v>17</v>
      </c>
      <c r="C162" s="15" t="s">
        <v>18</v>
      </c>
      <c r="D162" s="15" t="s">
        <v>19</v>
      </c>
      <c r="E162" s="15"/>
      <c r="F162" s="16" t="s">
        <v>99</v>
      </c>
      <c r="G162" s="15" t="s">
        <v>142</v>
      </c>
      <c r="H162" s="15">
        <v>2.4</v>
      </c>
      <c r="I162" s="15" t="s">
        <v>22</v>
      </c>
      <c r="J162" s="15" t="s">
        <v>140</v>
      </c>
      <c r="K162" s="20"/>
    </row>
    <row r="163" s="6" customFormat="1" ht="80" customHeight="1" spans="1:11">
      <c r="A163" s="15"/>
      <c r="B163" s="15"/>
      <c r="C163" s="15"/>
      <c r="D163" s="15" t="s">
        <v>24</v>
      </c>
      <c r="E163" s="15"/>
      <c r="F163" s="16"/>
      <c r="G163" s="15" t="s">
        <v>143</v>
      </c>
      <c r="H163" s="15">
        <v>2.4</v>
      </c>
      <c r="I163" s="15" t="s">
        <v>22</v>
      </c>
      <c r="J163" s="15"/>
      <c r="K163" s="20"/>
    </row>
    <row r="164" s="6" customFormat="1" ht="80" customHeight="1" spans="1:11">
      <c r="A164" s="15"/>
      <c r="B164" s="15"/>
      <c r="C164" s="15"/>
      <c r="D164" s="15" t="s">
        <v>26</v>
      </c>
      <c r="E164" s="15"/>
      <c r="F164" s="16"/>
      <c r="G164" s="15" t="s">
        <v>144</v>
      </c>
      <c r="H164" s="15">
        <v>2.4</v>
      </c>
      <c r="I164" s="15" t="s">
        <v>22</v>
      </c>
      <c r="J164" s="15"/>
      <c r="K164" s="20"/>
    </row>
    <row r="165" s="6" customFormat="1" ht="80" customHeight="1" spans="1:11">
      <c r="A165" s="15"/>
      <c r="B165" s="15"/>
      <c r="C165" s="15"/>
      <c r="D165" s="15" t="s">
        <v>28</v>
      </c>
      <c r="E165" s="15"/>
      <c r="F165" s="16"/>
      <c r="G165" s="15" t="s">
        <v>145</v>
      </c>
      <c r="H165" s="15">
        <v>2.4</v>
      </c>
      <c r="I165" s="15" t="s">
        <v>22</v>
      </c>
      <c r="J165" s="15"/>
      <c r="K165" s="20"/>
    </row>
    <row r="166" s="6" customFormat="1" ht="80" customHeight="1" spans="1:11">
      <c r="A166" s="15">
        <v>5</v>
      </c>
      <c r="B166" s="26" t="s">
        <v>146</v>
      </c>
      <c r="C166" s="15" t="s">
        <v>18</v>
      </c>
      <c r="D166" s="15" t="s">
        <v>19</v>
      </c>
      <c r="E166" s="15"/>
      <c r="F166" s="16" t="s">
        <v>89</v>
      </c>
      <c r="G166" s="15" t="s">
        <v>70</v>
      </c>
      <c r="H166" s="15">
        <v>1.8</v>
      </c>
      <c r="I166" s="15" t="s">
        <v>22</v>
      </c>
      <c r="J166" s="26" t="s">
        <v>140</v>
      </c>
      <c r="K166" s="33"/>
    </row>
    <row r="167" s="6" customFormat="1" ht="80" customHeight="1" spans="1:11">
      <c r="A167" s="15"/>
      <c r="B167" s="27"/>
      <c r="C167" s="15"/>
      <c r="D167" s="15" t="s">
        <v>24</v>
      </c>
      <c r="E167" s="15"/>
      <c r="F167" s="16"/>
      <c r="G167" s="15" t="s">
        <v>71</v>
      </c>
      <c r="H167" s="15">
        <v>1.8</v>
      </c>
      <c r="I167" s="15" t="s">
        <v>22</v>
      </c>
      <c r="J167" s="27"/>
      <c r="K167" s="33"/>
    </row>
    <row r="168" s="6" customFormat="1" ht="80" customHeight="1" spans="1:11">
      <c r="A168" s="15"/>
      <c r="B168" s="27"/>
      <c r="C168" s="15"/>
      <c r="D168" s="15" t="s">
        <v>26</v>
      </c>
      <c r="E168" s="15"/>
      <c r="F168" s="16"/>
      <c r="G168" s="15" t="s">
        <v>72</v>
      </c>
      <c r="H168" s="15">
        <v>1.8</v>
      </c>
      <c r="I168" s="15" t="s">
        <v>22</v>
      </c>
      <c r="J168" s="27"/>
      <c r="K168" s="33"/>
    </row>
    <row r="169" s="6" customFormat="1" ht="80" customHeight="1" spans="1:11">
      <c r="A169" s="15"/>
      <c r="B169" s="27"/>
      <c r="C169" s="15"/>
      <c r="D169" s="15" t="s">
        <v>28</v>
      </c>
      <c r="E169" s="15"/>
      <c r="F169" s="16"/>
      <c r="G169" s="15" t="s">
        <v>73</v>
      </c>
      <c r="H169" s="15">
        <v>1.8</v>
      </c>
      <c r="I169" s="15" t="s">
        <v>22</v>
      </c>
      <c r="J169" s="27"/>
      <c r="K169" s="33"/>
    </row>
    <row r="170" s="6" customFormat="1" ht="180" customHeight="1" spans="1:11">
      <c r="A170" s="15">
        <v>6</v>
      </c>
      <c r="B170" s="27"/>
      <c r="C170" s="15" t="s">
        <v>147</v>
      </c>
      <c r="D170" s="15" t="s">
        <v>147</v>
      </c>
      <c r="E170" s="15"/>
      <c r="F170" s="16" t="s">
        <v>75</v>
      </c>
      <c r="G170" s="15" t="s">
        <v>76</v>
      </c>
      <c r="H170" s="15">
        <v>1</v>
      </c>
      <c r="I170" s="15" t="s">
        <v>77</v>
      </c>
      <c r="J170" s="27"/>
      <c r="K170" s="33"/>
    </row>
    <row r="171" s="6" customFormat="1" ht="27.95" customHeight="1" spans="1:16375">
      <c r="A171" s="13"/>
      <c r="B171" s="13" t="s">
        <v>57</v>
      </c>
      <c r="C171" s="13"/>
      <c r="D171" s="13"/>
      <c r="E171" s="13"/>
      <c r="F171" s="13"/>
      <c r="G171" s="13"/>
      <c r="H171" s="13"/>
      <c r="I171" s="13"/>
      <c r="J171" s="13"/>
      <c r="K171" s="10"/>
      <c r="XEQ171" s="8"/>
      <c r="XER171" s="8"/>
      <c r="XES171" s="8"/>
      <c r="XET171" s="8"/>
      <c r="XEU171" s="8"/>
    </row>
    <row r="172" s="6" customFormat="1" ht="80" customHeight="1" spans="1:11">
      <c r="A172" s="15">
        <v>1</v>
      </c>
      <c r="B172" s="15" t="s">
        <v>52</v>
      </c>
      <c r="C172" s="15" t="s">
        <v>18</v>
      </c>
      <c r="D172" s="15" t="s">
        <v>53</v>
      </c>
      <c r="E172" s="15"/>
      <c r="F172" s="16" t="s">
        <v>148</v>
      </c>
      <c r="G172" s="15" t="s">
        <v>149</v>
      </c>
      <c r="H172" s="15">
        <v>4.85</v>
      </c>
      <c r="I172" s="15" t="s">
        <v>22</v>
      </c>
      <c r="J172" s="15" t="s">
        <v>150</v>
      </c>
      <c r="K172" s="20"/>
    </row>
    <row r="173" s="6" customFormat="1" ht="80" customHeight="1" spans="1:11">
      <c r="A173" s="15"/>
      <c r="B173" s="15"/>
      <c r="C173" s="15"/>
      <c r="D173" s="15" t="s">
        <v>24</v>
      </c>
      <c r="E173" s="15"/>
      <c r="F173" s="16"/>
      <c r="G173" s="15" t="s">
        <v>151</v>
      </c>
      <c r="H173" s="15">
        <v>4.85</v>
      </c>
      <c r="I173" s="15" t="s">
        <v>22</v>
      </c>
      <c r="J173" s="15"/>
      <c r="K173" s="20"/>
    </row>
    <row r="174" s="6" customFormat="1" ht="80" customHeight="1" spans="1:11">
      <c r="A174" s="15"/>
      <c r="B174" s="15"/>
      <c r="C174" s="15"/>
      <c r="D174" s="15" t="s">
        <v>30</v>
      </c>
      <c r="E174" s="15"/>
      <c r="F174" s="16"/>
      <c r="G174" s="15" t="s">
        <v>31</v>
      </c>
      <c r="H174" s="15">
        <v>1</v>
      </c>
      <c r="I174" s="15" t="s">
        <v>32</v>
      </c>
      <c r="J174" s="15"/>
      <c r="K174" s="20"/>
    </row>
    <row r="175" s="6" customFormat="1" ht="80" customHeight="1" spans="1:11">
      <c r="A175" s="15"/>
      <c r="B175" s="15"/>
      <c r="C175" s="15"/>
      <c r="D175" s="15" t="s">
        <v>33</v>
      </c>
      <c r="E175" s="15"/>
      <c r="F175" s="16"/>
      <c r="G175" s="15" t="s">
        <v>31</v>
      </c>
      <c r="H175" s="15">
        <v>1</v>
      </c>
      <c r="I175" s="15" t="s">
        <v>34</v>
      </c>
      <c r="J175" s="15"/>
      <c r="K175" s="20"/>
    </row>
    <row r="176" s="6" customFormat="1" ht="60" customHeight="1" spans="1:11">
      <c r="A176" s="15">
        <v>2</v>
      </c>
      <c r="B176" s="15" t="s">
        <v>17</v>
      </c>
      <c r="C176" s="15" t="s">
        <v>18</v>
      </c>
      <c r="D176" s="15" t="s">
        <v>19</v>
      </c>
      <c r="E176" s="15"/>
      <c r="F176" s="16" t="s">
        <v>152</v>
      </c>
      <c r="G176" s="15" t="s">
        <v>153</v>
      </c>
      <c r="H176" s="15">
        <v>2.8</v>
      </c>
      <c r="I176" s="15" t="s">
        <v>22</v>
      </c>
      <c r="J176" s="15" t="s">
        <v>150</v>
      </c>
      <c r="K176" s="20"/>
    </row>
    <row r="177" s="6" customFormat="1" ht="60" customHeight="1" spans="1:11">
      <c r="A177" s="15"/>
      <c r="B177" s="15"/>
      <c r="C177" s="15"/>
      <c r="D177" s="15" t="s">
        <v>24</v>
      </c>
      <c r="E177" s="15"/>
      <c r="F177" s="16"/>
      <c r="G177" s="15" t="s">
        <v>154</v>
      </c>
      <c r="H177" s="15">
        <v>2.8</v>
      </c>
      <c r="I177" s="15" t="s">
        <v>22</v>
      </c>
      <c r="J177" s="15"/>
      <c r="K177" s="20"/>
    </row>
    <row r="178" s="6" customFormat="1" ht="60" customHeight="1" spans="1:11">
      <c r="A178" s="15"/>
      <c r="B178" s="15"/>
      <c r="C178" s="15"/>
      <c r="D178" s="15" t="s">
        <v>26</v>
      </c>
      <c r="E178" s="15"/>
      <c r="F178" s="16"/>
      <c r="G178" s="15" t="s">
        <v>155</v>
      </c>
      <c r="H178" s="15">
        <v>2.8</v>
      </c>
      <c r="I178" s="15" t="s">
        <v>22</v>
      </c>
      <c r="J178" s="15"/>
      <c r="K178" s="20"/>
    </row>
    <row r="179" s="6" customFormat="1" ht="60" customHeight="1" spans="1:11">
      <c r="A179" s="15"/>
      <c r="B179" s="15"/>
      <c r="C179" s="15"/>
      <c r="D179" s="15" t="s">
        <v>28</v>
      </c>
      <c r="E179" s="15"/>
      <c r="F179" s="16"/>
      <c r="G179" s="15" t="s">
        <v>156</v>
      </c>
      <c r="H179" s="15">
        <v>2.8</v>
      </c>
      <c r="I179" s="15" t="s">
        <v>22</v>
      </c>
      <c r="J179" s="15"/>
      <c r="K179" s="20"/>
    </row>
    <row r="180" s="6" customFormat="1" ht="60" customHeight="1" spans="1:11">
      <c r="A180" s="15"/>
      <c r="B180" s="15"/>
      <c r="C180" s="15"/>
      <c r="D180" s="15" t="s">
        <v>30</v>
      </c>
      <c r="E180" s="15"/>
      <c r="F180" s="16"/>
      <c r="G180" s="15" t="s">
        <v>31</v>
      </c>
      <c r="H180" s="15">
        <v>1</v>
      </c>
      <c r="I180" s="15" t="s">
        <v>32</v>
      </c>
      <c r="J180" s="15"/>
      <c r="K180" s="20"/>
    </row>
    <row r="181" s="6" customFormat="1" ht="60" customHeight="1" spans="1:11">
      <c r="A181" s="15"/>
      <c r="B181" s="15"/>
      <c r="C181" s="15"/>
      <c r="D181" s="15" t="s">
        <v>33</v>
      </c>
      <c r="E181" s="15"/>
      <c r="F181" s="16"/>
      <c r="G181" s="15" t="s">
        <v>31</v>
      </c>
      <c r="H181" s="15">
        <v>1</v>
      </c>
      <c r="I181" s="15" t="s">
        <v>34</v>
      </c>
      <c r="J181" s="15"/>
      <c r="K181" s="20"/>
    </row>
    <row r="182" s="6" customFormat="1" ht="60" customHeight="1" spans="1:11">
      <c r="A182" s="15">
        <v>3</v>
      </c>
      <c r="B182" s="15" t="s">
        <v>17</v>
      </c>
      <c r="C182" s="15" t="s">
        <v>18</v>
      </c>
      <c r="D182" s="15" t="s">
        <v>19</v>
      </c>
      <c r="E182" s="15"/>
      <c r="F182" s="16" t="s">
        <v>82</v>
      </c>
      <c r="G182" s="15" t="s">
        <v>157</v>
      </c>
      <c r="H182" s="15">
        <v>2.2</v>
      </c>
      <c r="I182" s="15" t="s">
        <v>22</v>
      </c>
      <c r="J182" s="15" t="s">
        <v>150</v>
      </c>
      <c r="K182" s="20"/>
    </row>
    <row r="183" s="6" customFormat="1" ht="60" customHeight="1" spans="1:11">
      <c r="A183" s="15"/>
      <c r="B183" s="15"/>
      <c r="C183" s="15"/>
      <c r="D183" s="15" t="s">
        <v>24</v>
      </c>
      <c r="E183" s="15"/>
      <c r="F183" s="16"/>
      <c r="G183" s="15" t="s">
        <v>158</v>
      </c>
      <c r="H183" s="15">
        <v>2.2</v>
      </c>
      <c r="I183" s="15" t="s">
        <v>22</v>
      </c>
      <c r="J183" s="15"/>
      <c r="K183" s="20"/>
    </row>
    <row r="184" s="6" customFormat="1" ht="60" customHeight="1" spans="1:11">
      <c r="A184" s="15"/>
      <c r="B184" s="15"/>
      <c r="C184" s="15"/>
      <c r="D184" s="15" t="s">
        <v>26</v>
      </c>
      <c r="E184" s="15"/>
      <c r="F184" s="16"/>
      <c r="G184" s="15" t="s">
        <v>159</v>
      </c>
      <c r="H184" s="15">
        <v>2.2</v>
      </c>
      <c r="I184" s="15" t="s">
        <v>22</v>
      </c>
      <c r="J184" s="15"/>
      <c r="K184" s="20"/>
    </row>
    <row r="185" s="6" customFormat="1" ht="60" customHeight="1" spans="1:11">
      <c r="A185" s="15"/>
      <c r="B185" s="15"/>
      <c r="C185" s="15"/>
      <c r="D185" s="15" t="s">
        <v>28</v>
      </c>
      <c r="E185" s="15"/>
      <c r="F185" s="16"/>
      <c r="G185" s="15" t="s">
        <v>160</v>
      </c>
      <c r="H185" s="15">
        <v>2.2</v>
      </c>
      <c r="I185" s="15" t="s">
        <v>22</v>
      </c>
      <c r="J185" s="15"/>
      <c r="K185" s="20"/>
    </row>
    <row r="186" s="6" customFormat="1" ht="60" customHeight="1" spans="1:11">
      <c r="A186" s="15"/>
      <c r="B186" s="15"/>
      <c r="C186" s="15"/>
      <c r="D186" s="15" t="s">
        <v>30</v>
      </c>
      <c r="E186" s="15"/>
      <c r="F186" s="16"/>
      <c r="G186" s="15" t="s">
        <v>31</v>
      </c>
      <c r="H186" s="15">
        <v>1</v>
      </c>
      <c r="I186" s="15" t="s">
        <v>32</v>
      </c>
      <c r="J186" s="15"/>
      <c r="K186" s="20"/>
    </row>
    <row r="187" s="6" customFormat="1" ht="60" customHeight="1" spans="1:11">
      <c r="A187" s="15"/>
      <c r="B187" s="15"/>
      <c r="C187" s="15"/>
      <c r="D187" s="15" t="s">
        <v>33</v>
      </c>
      <c r="E187" s="15"/>
      <c r="F187" s="16"/>
      <c r="G187" s="15" t="s">
        <v>31</v>
      </c>
      <c r="H187" s="15">
        <v>1</v>
      </c>
      <c r="I187" s="15" t="s">
        <v>34</v>
      </c>
      <c r="J187" s="15"/>
      <c r="K187" s="20"/>
    </row>
    <row r="188" s="6" customFormat="1" ht="60" customHeight="1" spans="1:11">
      <c r="A188" s="26">
        <v>3</v>
      </c>
      <c r="B188" s="26" t="s">
        <v>52</v>
      </c>
      <c r="C188" s="26" t="s">
        <v>18</v>
      </c>
      <c r="D188" s="15" t="s">
        <v>53</v>
      </c>
      <c r="E188" s="26"/>
      <c r="F188" s="28" t="s">
        <v>161</v>
      </c>
      <c r="G188" s="15" t="s">
        <v>142</v>
      </c>
      <c r="H188" s="15">
        <v>2.4</v>
      </c>
      <c r="I188" s="15" t="s">
        <v>22</v>
      </c>
      <c r="J188" s="15" t="s">
        <v>162</v>
      </c>
      <c r="K188" s="20"/>
    </row>
    <row r="189" s="6" customFormat="1" ht="60" customHeight="1" spans="1:11">
      <c r="A189" s="27"/>
      <c r="B189" s="27"/>
      <c r="C189" s="27"/>
      <c r="D189" s="15" t="s">
        <v>24</v>
      </c>
      <c r="E189" s="27"/>
      <c r="F189" s="29"/>
      <c r="G189" s="15" t="s">
        <v>143</v>
      </c>
      <c r="H189" s="15">
        <v>2.4</v>
      </c>
      <c r="I189" s="15" t="s">
        <v>22</v>
      </c>
      <c r="J189" s="15"/>
      <c r="K189" s="20"/>
    </row>
    <row r="190" s="6" customFormat="1" ht="60" customHeight="1" spans="1:11">
      <c r="A190" s="27"/>
      <c r="B190" s="27"/>
      <c r="C190" s="27"/>
      <c r="D190" s="15" t="s">
        <v>26</v>
      </c>
      <c r="E190" s="27"/>
      <c r="F190" s="29"/>
      <c r="G190" s="15" t="s">
        <v>144</v>
      </c>
      <c r="H190" s="15">
        <v>2.4</v>
      </c>
      <c r="I190" s="15" t="s">
        <v>22</v>
      </c>
      <c r="J190" s="15"/>
      <c r="K190" s="20"/>
    </row>
    <row r="191" s="6" customFormat="1" ht="60" customHeight="1" spans="1:11">
      <c r="A191" s="27"/>
      <c r="B191" s="27"/>
      <c r="C191" s="27"/>
      <c r="D191" s="15" t="s">
        <v>28</v>
      </c>
      <c r="E191" s="27"/>
      <c r="F191" s="29"/>
      <c r="G191" s="15" t="s">
        <v>145</v>
      </c>
      <c r="H191" s="15">
        <v>2.4</v>
      </c>
      <c r="I191" s="15" t="s">
        <v>22</v>
      </c>
      <c r="J191" s="15"/>
      <c r="K191" s="20"/>
    </row>
    <row r="192" s="6" customFormat="1" ht="60" customHeight="1" spans="1:11">
      <c r="A192" s="30"/>
      <c r="B192" s="30"/>
      <c r="C192" s="30"/>
      <c r="D192" s="15" t="s">
        <v>33</v>
      </c>
      <c r="E192" s="30"/>
      <c r="F192" s="31"/>
      <c r="G192" s="15" t="s">
        <v>31</v>
      </c>
      <c r="H192" s="15">
        <v>1</v>
      </c>
      <c r="I192" s="15" t="s">
        <v>34</v>
      </c>
      <c r="J192" s="15"/>
      <c r="K192" s="20"/>
    </row>
    <row r="193" s="6" customFormat="1" ht="60" customHeight="1" spans="1:11">
      <c r="A193" s="15">
        <v>4</v>
      </c>
      <c r="B193" s="21" t="s">
        <v>163</v>
      </c>
      <c r="C193" s="15" t="s">
        <v>18</v>
      </c>
      <c r="D193" s="15" t="s">
        <v>19</v>
      </c>
      <c r="E193" s="15"/>
      <c r="F193" s="16" t="s">
        <v>82</v>
      </c>
      <c r="G193" s="15" t="s">
        <v>164</v>
      </c>
      <c r="H193" s="15">
        <v>4.43</v>
      </c>
      <c r="I193" s="15" t="s">
        <v>22</v>
      </c>
      <c r="J193" s="15" t="s">
        <v>162</v>
      </c>
      <c r="K193" s="20"/>
    </row>
    <row r="194" s="6" customFormat="1" ht="60" customHeight="1" spans="1:11">
      <c r="A194" s="15"/>
      <c r="B194" s="21"/>
      <c r="C194" s="15"/>
      <c r="D194" s="15" t="s">
        <v>24</v>
      </c>
      <c r="E194" s="15"/>
      <c r="F194" s="16"/>
      <c r="G194" s="15" t="s">
        <v>165</v>
      </c>
      <c r="H194" s="15">
        <v>4.43</v>
      </c>
      <c r="I194" s="15" t="s">
        <v>22</v>
      </c>
      <c r="J194" s="15"/>
      <c r="K194" s="20"/>
    </row>
    <row r="195" s="6" customFormat="1" ht="60" customHeight="1" spans="1:11">
      <c r="A195" s="15"/>
      <c r="B195" s="21"/>
      <c r="C195" s="15"/>
      <c r="D195" s="15" t="s">
        <v>26</v>
      </c>
      <c r="E195" s="15"/>
      <c r="F195" s="16"/>
      <c r="G195" s="15" t="s">
        <v>166</v>
      </c>
      <c r="H195" s="15">
        <v>4.43</v>
      </c>
      <c r="I195" s="15" t="s">
        <v>22</v>
      </c>
      <c r="J195" s="15"/>
      <c r="K195" s="20"/>
    </row>
    <row r="196" s="6" customFormat="1" ht="60" customHeight="1" spans="1:11">
      <c r="A196" s="15"/>
      <c r="B196" s="21"/>
      <c r="C196" s="15"/>
      <c r="D196" s="15" t="s">
        <v>28</v>
      </c>
      <c r="E196" s="15"/>
      <c r="F196" s="16"/>
      <c r="G196" s="15" t="s">
        <v>167</v>
      </c>
      <c r="H196" s="15">
        <v>4.43</v>
      </c>
      <c r="I196" s="15" t="s">
        <v>22</v>
      </c>
      <c r="J196" s="15"/>
      <c r="K196" s="20"/>
    </row>
    <row r="197" s="6" customFormat="1" ht="60" customHeight="1" spans="1:11">
      <c r="A197" s="15"/>
      <c r="B197" s="21"/>
      <c r="C197" s="15"/>
      <c r="D197" s="15" t="s">
        <v>30</v>
      </c>
      <c r="E197" s="15"/>
      <c r="F197" s="16"/>
      <c r="G197" s="15" t="s">
        <v>31</v>
      </c>
      <c r="H197" s="15">
        <v>1</v>
      </c>
      <c r="I197" s="15" t="s">
        <v>32</v>
      </c>
      <c r="J197" s="15"/>
      <c r="K197" s="20"/>
    </row>
    <row r="198" s="6" customFormat="1" ht="60" customHeight="1" spans="1:11">
      <c r="A198" s="15"/>
      <c r="B198" s="21"/>
      <c r="C198" s="15"/>
      <c r="D198" s="15" t="s">
        <v>33</v>
      </c>
      <c r="E198" s="15"/>
      <c r="F198" s="16"/>
      <c r="G198" s="15" t="s">
        <v>31</v>
      </c>
      <c r="H198" s="15">
        <v>1</v>
      </c>
      <c r="I198" s="15" t="s">
        <v>34</v>
      </c>
      <c r="J198" s="15"/>
      <c r="K198" s="20"/>
    </row>
    <row r="199" s="6" customFormat="1" ht="60" customHeight="1" spans="1:11">
      <c r="A199" s="15">
        <v>5</v>
      </c>
      <c r="B199" s="15" t="s">
        <v>17</v>
      </c>
      <c r="C199" s="15" t="s">
        <v>18</v>
      </c>
      <c r="D199" s="15" t="s">
        <v>19</v>
      </c>
      <c r="E199" s="15"/>
      <c r="F199" s="16" t="s">
        <v>82</v>
      </c>
      <c r="G199" s="15" t="s">
        <v>168</v>
      </c>
      <c r="H199" s="15">
        <v>4</v>
      </c>
      <c r="I199" s="15" t="s">
        <v>22</v>
      </c>
      <c r="J199" s="15" t="s">
        <v>169</v>
      </c>
      <c r="K199" s="20"/>
    </row>
    <row r="200" s="6" customFormat="1" ht="60" customHeight="1" spans="1:11">
      <c r="A200" s="15"/>
      <c r="B200" s="15"/>
      <c r="C200" s="15"/>
      <c r="D200" s="15" t="s">
        <v>24</v>
      </c>
      <c r="E200" s="15"/>
      <c r="F200" s="16"/>
      <c r="G200" s="15" t="s">
        <v>170</v>
      </c>
      <c r="H200" s="15">
        <v>4</v>
      </c>
      <c r="I200" s="15" t="s">
        <v>22</v>
      </c>
      <c r="J200" s="15"/>
      <c r="K200" s="20"/>
    </row>
    <row r="201" s="6" customFormat="1" ht="60" customHeight="1" spans="1:11">
      <c r="A201" s="15"/>
      <c r="B201" s="15"/>
      <c r="C201" s="15"/>
      <c r="D201" s="15" t="s">
        <v>26</v>
      </c>
      <c r="E201" s="15"/>
      <c r="F201" s="16"/>
      <c r="G201" s="15" t="s">
        <v>171</v>
      </c>
      <c r="H201" s="15">
        <v>4</v>
      </c>
      <c r="I201" s="15" t="s">
        <v>22</v>
      </c>
      <c r="J201" s="15"/>
      <c r="K201" s="20"/>
    </row>
    <row r="202" s="6" customFormat="1" ht="60" customHeight="1" spans="1:11">
      <c r="A202" s="15"/>
      <c r="B202" s="15"/>
      <c r="C202" s="15"/>
      <c r="D202" s="15" t="s">
        <v>28</v>
      </c>
      <c r="E202" s="15"/>
      <c r="F202" s="16"/>
      <c r="G202" s="15" t="s">
        <v>172</v>
      </c>
      <c r="H202" s="15">
        <v>4</v>
      </c>
      <c r="I202" s="15" t="s">
        <v>22</v>
      </c>
      <c r="J202" s="15"/>
      <c r="K202" s="20"/>
    </row>
    <row r="203" s="6" customFormat="1" ht="60" customHeight="1" spans="1:11">
      <c r="A203" s="15"/>
      <c r="B203" s="15"/>
      <c r="C203" s="15"/>
      <c r="D203" s="15" t="s">
        <v>30</v>
      </c>
      <c r="E203" s="15"/>
      <c r="F203" s="16"/>
      <c r="G203" s="15" t="s">
        <v>31</v>
      </c>
      <c r="H203" s="15">
        <v>1</v>
      </c>
      <c r="I203" s="15" t="s">
        <v>32</v>
      </c>
      <c r="J203" s="15"/>
      <c r="K203" s="20"/>
    </row>
    <row r="204" s="6" customFormat="1" ht="60" customHeight="1" spans="1:11">
      <c r="A204" s="15"/>
      <c r="B204" s="15"/>
      <c r="C204" s="15"/>
      <c r="D204" s="15" t="s">
        <v>33</v>
      </c>
      <c r="E204" s="15"/>
      <c r="F204" s="16"/>
      <c r="G204" s="15" t="s">
        <v>31</v>
      </c>
      <c r="H204" s="15">
        <v>1</v>
      </c>
      <c r="I204" s="15" t="s">
        <v>34</v>
      </c>
      <c r="J204" s="15"/>
      <c r="K204" s="20"/>
    </row>
    <row r="205" s="6" customFormat="1" ht="60" customHeight="1" spans="1:11">
      <c r="A205" s="15">
        <v>6</v>
      </c>
      <c r="B205" s="15" t="s">
        <v>52</v>
      </c>
      <c r="C205" s="15" t="s">
        <v>18</v>
      </c>
      <c r="D205" s="15" t="s">
        <v>53</v>
      </c>
      <c r="E205" s="15"/>
      <c r="F205" s="16" t="s">
        <v>161</v>
      </c>
      <c r="G205" s="15" t="s">
        <v>173</v>
      </c>
      <c r="H205" s="15">
        <v>2.6</v>
      </c>
      <c r="I205" s="15" t="s">
        <v>22</v>
      </c>
      <c r="J205" s="15" t="s">
        <v>169</v>
      </c>
      <c r="K205" s="20"/>
    </row>
    <row r="206" s="6" customFormat="1" ht="60" customHeight="1" spans="1:11">
      <c r="A206" s="15"/>
      <c r="B206" s="15"/>
      <c r="C206" s="15"/>
      <c r="D206" s="15" t="s">
        <v>24</v>
      </c>
      <c r="E206" s="15"/>
      <c r="F206" s="16"/>
      <c r="G206" s="15" t="s">
        <v>174</v>
      </c>
      <c r="H206" s="15">
        <v>2.6</v>
      </c>
      <c r="I206" s="15" t="s">
        <v>22</v>
      </c>
      <c r="J206" s="15"/>
      <c r="K206" s="20"/>
    </row>
    <row r="207" s="6" customFormat="1" ht="60" customHeight="1" spans="1:11">
      <c r="A207" s="15"/>
      <c r="B207" s="15"/>
      <c r="C207" s="15"/>
      <c r="D207" s="15" t="s">
        <v>26</v>
      </c>
      <c r="E207" s="15"/>
      <c r="F207" s="16"/>
      <c r="G207" s="15" t="s">
        <v>175</v>
      </c>
      <c r="H207" s="15">
        <v>1.9</v>
      </c>
      <c r="I207" s="15" t="s">
        <v>22</v>
      </c>
      <c r="J207" s="15"/>
      <c r="K207" s="20"/>
    </row>
    <row r="208" s="6" customFormat="1" ht="60" customHeight="1" spans="1:11">
      <c r="A208" s="15"/>
      <c r="B208" s="15"/>
      <c r="C208" s="15"/>
      <c r="D208" s="15" t="s">
        <v>28</v>
      </c>
      <c r="E208" s="15"/>
      <c r="F208" s="16"/>
      <c r="G208" s="15" t="s">
        <v>176</v>
      </c>
      <c r="H208" s="15">
        <v>1.9</v>
      </c>
      <c r="I208" s="15" t="s">
        <v>22</v>
      </c>
      <c r="J208" s="15"/>
      <c r="K208" s="20"/>
    </row>
    <row r="209" s="6" customFormat="1" ht="60" customHeight="1" spans="1:11">
      <c r="A209" s="15"/>
      <c r="B209" s="15"/>
      <c r="C209" s="15"/>
      <c r="D209" s="15" t="s">
        <v>30</v>
      </c>
      <c r="E209" s="15"/>
      <c r="F209" s="16"/>
      <c r="G209" s="15" t="s">
        <v>31</v>
      </c>
      <c r="H209" s="15">
        <v>1</v>
      </c>
      <c r="I209" s="15" t="s">
        <v>32</v>
      </c>
      <c r="J209" s="15"/>
      <c r="K209" s="20"/>
    </row>
    <row r="210" s="6" customFormat="1" ht="60" customHeight="1" spans="1:11">
      <c r="A210" s="15"/>
      <c r="B210" s="15"/>
      <c r="C210" s="15"/>
      <c r="D210" s="15" t="s">
        <v>33</v>
      </c>
      <c r="E210" s="15"/>
      <c r="F210" s="16"/>
      <c r="G210" s="15" t="s">
        <v>31</v>
      </c>
      <c r="H210" s="15">
        <v>1</v>
      </c>
      <c r="I210" s="15" t="s">
        <v>34</v>
      </c>
      <c r="J210" s="15"/>
      <c r="K210" s="20"/>
    </row>
    <row r="211" s="6" customFormat="1" ht="144" customHeight="1" spans="1:11">
      <c r="A211" s="15">
        <v>7</v>
      </c>
      <c r="B211" s="15" t="s">
        <v>177</v>
      </c>
      <c r="C211" s="15" t="s">
        <v>178</v>
      </c>
      <c r="D211" s="15" t="s">
        <v>178</v>
      </c>
      <c r="E211" s="15"/>
      <c r="F211" s="16" t="s">
        <v>179</v>
      </c>
      <c r="G211" s="15" t="s">
        <v>180</v>
      </c>
      <c r="H211" s="15">
        <v>1.32</v>
      </c>
      <c r="I211" s="15" t="s">
        <v>22</v>
      </c>
      <c r="J211" s="18"/>
      <c r="K211" s="22"/>
    </row>
    <row r="212" s="6" customFormat="1" ht="126.95" customHeight="1" spans="1:11">
      <c r="A212" s="15">
        <v>8</v>
      </c>
      <c r="B212" s="15" t="s">
        <v>181</v>
      </c>
      <c r="C212" s="15" t="s">
        <v>182</v>
      </c>
      <c r="D212" s="15" t="s">
        <v>182</v>
      </c>
      <c r="E212" s="15"/>
      <c r="F212" s="16" t="s">
        <v>183</v>
      </c>
      <c r="G212" s="15" t="s">
        <v>184</v>
      </c>
      <c r="H212" s="15">
        <v>4</v>
      </c>
      <c r="I212" s="15" t="s">
        <v>185</v>
      </c>
      <c r="J212" s="23" t="s">
        <v>169</v>
      </c>
      <c r="K212" s="20"/>
    </row>
    <row r="213" s="6" customFormat="1" ht="80" customHeight="1" spans="1:11">
      <c r="A213" s="26">
        <v>4</v>
      </c>
      <c r="B213" s="26" t="s">
        <v>186</v>
      </c>
      <c r="C213" s="26" t="s">
        <v>18</v>
      </c>
      <c r="D213" s="15" t="s">
        <v>19</v>
      </c>
      <c r="E213" s="15"/>
      <c r="F213" s="16" t="s">
        <v>89</v>
      </c>
      <c r="G213" s="15" t="s">
        <v>90</v>
      </c>
      <c r="H213" s="15">
        <v>1.8</v>
      </c>
      <c r="I213" s="15" t="s">
        <v>22</v>
      </c>
      <c r="J213" s="34" t="s">
        <v>187</v>
      </c>
      <c r="K213" s="20"/>
    </row>
    <row r="214" s="6" customFormat="1" ht="80" customHeight="1" spans="1:11">
      <c r="A214" s="27"/>
      <c r="B214" s="27"/>
      <c r="C214" s="27"/>
      <c r="D214" s="15" t="s">
        <v>24</v>
      </c>
      <c r="E214" s="15"/>
      <c r="F214" s="16"/>
      <c r="G214" s="15" t="s">
        <v>92</v>
      </c>
      <c r="H214" s="15">
        <v>1.8</v>
      </c>
      <c r="I214" s="15" t="s">
        <v>22</v>
      </c>
      <c r="J214" s="35"/>
      <c r="K214" s="20"/>
    </row>
    <row r="215" s="6" customFormat="1" ht="80" customHeight="1" spans="1:11">
      <c r="A215" s="27"/>
      <c r="B215" s="27"/>
      <c r="C215" s="27"/>
      <c r="D215" s="15" t="s">
        <v>26</v>
      </c>
      <c r="E215" s="15"/>
      <c r="F215" s="16"/>
      <c r="G215" s="15" t="s">
        <v>72</v>
      </c>
      <c r="H215" s="15">
        <v>1.8</v>
      </c>
      <c r="I215" s="15" t="s">
        <v>22</v>
      </c>
      <c r="J215" s="35"/>
      <c r="K215" s="20"/>
    </row>
    <row r="216" s="6" customFormat="1" ht="80" customHeight="1" spans="1:11">
      <c r="A216" s="30"/>
      <c r="B216" s="30"/>
      <c r="C216" s="30"/>
      <c r="D216" s="15" t="s">
        <v>28</v>
      </c>
      <c r="E216" s="15"/>
      <c r="F216" s="16"/>
      <c r="G216" s="15" t="s">
        <v>94</v>
      </c>
      <c r="H216" s="15">
        <v>1.8</v>
      </c>
      <c r="I216" s="15" t="s">
        <v>22</v>
      </c>
      <c r="J216" s="36"/>
      <c r="K216" s="20"/>
    </row>
    <row r="217" s="6" customFormat="1" ht="80" customHeight="1" spans="1:11">
      <c r="A217" s="15">
        <v>9</v>
      </c>
      <c r="B217" s="15" t="s">
        <v>188</v>
      </c>
      <c r="C217" s="15" t="s">
        <v>18</v>
      </c>
      <c r="D217" s="15" t="s">
        <v>19</v>
      </c>
      <c r="E217" s="15"/>
      <c r="F217" s="16" t="s">
        <v>189</v>
      </c>
      <c r="G217" s="15" t="s">
        <v>90</v>
      </c>
      <c r="H217" s="15">
        <v>0.9</v>
      </c>
      <c r="I217" s="15" t="s">
        <v>22</v>
      </c>
      <c r="J217" s="15" t="s">
        <v>190</v>
      </c>
      <c r="K217" s="20"/>
    </row>
    <row r="218" s="6" customFormat="1" ht="80" customHeight="1" spans="1:11">
      <c r="A218" s="15"/>
      <c r="B218" s="15"/>
      <c r="C218" s="15"/>
      <c r="D218" s="15" t="s">
        <v>24</v>
      </c>
      <c r="E218" s="15"/>
      <c r="F218" s="16"/>
      <c r="G218" s="15" t="s">
        <v>92</v>
      </c>
      <c r="H218" s="15">
        <v>0.9</v>
      </c>
      <c r="I218" s="15" t="s">
        <v>22</v>
      </c>
      <c r="J218" s="15"/>
      <c r="K218" s="20"/>
    </row>
    <row r="219" s="6" customFormat="1" ht="80" customHeight="1" spans="1:11">
      <c r="A219" s="15"/>
      <c r="B219" s="15"/>
      <c r="C219" s="15"/>
      <c r="D219" s="15" t="s">
        <v>26</v>
      </c>
      <c r="E219" s="15"/>
      <c r="F219" s="16"/>
      <c r="G219" s="15" t="s">
        <v>93</v>
      </c>
      <c r="H219" s="15">
        <v>0.9</v>
      </c>
      <c r="I219" s="15" t="s">
        <v>22</v>
      </c>
      <c r="J219" s="15"/>
      <c r="K219" s="20"/>
    </row>
    <row r="220" s="6" customFormat="1" ht="80" customHeight="1" spans="1:11">
      <c r="A220" s="15"/>
      <c r="B220" s="15"/>
      <c r="C220" s="15"/>
      <c r="D220" s="15" t="s">
        <v>28</v>
      </c>
      <c r="E220" s="15"/>
      <c r="F220" s="16"/>
      <c r="G220" s="15" t="s">
        <v>94</v>
      </c>
      <c r="H220" s="15">
        <v>0.9</v>
      </c>
      <c r="I220" s="15" t="s">
        <v>22</v>
      </c>
      <c r="J220" s="15"/>
      <c r="K220" s="20"/>
    </row>
    <row r="221" s="6" customFormat="1" ht="127" customHeight="1" spans="1:10">
      <c r="A221" s="15">
        <v>10</v>
      </c>
      <c r="B221" s="23" t="s">
        <v>191</v>
      </c>
      <c r="C221" s="15" t="s">
        <v>192</v>
      </c>
      <c r="D221" s="15" t="s">
        <v>192</v>
      </c>
      <c r="E221" s="15" t="str">
        <f>_xlfn.DISPIMG("ID_33368E18FF224838BCFA46E01EEE3AEA",1)</f>
        <v>=DISPIMG("ID_33368E18FF224838BCFA46E01EEE3AEA",1)</v>
      </c>
      <c r="F221" s="16" t="s">
        <v>193</v>
      </c>
      <c r="G221" s="15" t="s">
        <v>194</v>
      </c>
      <c r="H221" s="15">
        <v>1</v>
      </c>
      <c r="I221" s="15" t="s">
        <v>32</v>
      </c>
      <c r="J221" s="23" t="s">
        <v>191</v>
      </c>
    </row>
    <row r="222" s="6" customFormat="1" ht="156" spans="1:10">
      <c r="A222" s="15">
        <v>11</v>
      </c>
      <c r="B222" s="23" t="s">
        <v>187</v>
      </c>
      <c r="C222" s="15" t="s">
        <v>195</v>
      </c>
      <c r="D222" s="15" t="s">
        <v>195</v>
      </c>
      <c r="E222" s="15"/>
      <c r="F222" s="16" t="s">
        <v>196</v>
      </c>
      <c r="G222" s="15" t="s">
        <v>197</v>
      </c>
      <c r="H222" s="15">
        <v>4</v>
      </c>
      <c r="I222" s="15" t="s">
        <v>198</v>
      </c>
      <c r="J222" s="23" t="s">
        <v>199</v>
      </c>
    </row>
    <row r="223" s="6" customFormat="1" ht="27.95" customHeight="1" spans="1:16375">
      <c r="A223" s="13"/>
      <c r="B223" s="13" t="s">
        <v>87</v>
      </c>
      <c r="C223" s="13"/>
      <c r="D223" s="13"/>
      <c r="E223" s="13"/>
      <c r="F223" s="13"/>
      <c r="G223" s="13"/>
      <c r="H223" s="13"/>
      <c r="I223" s="13"/>
      <c r="J223" s="13"/>
      <c r="K223" s="10"/>
      <c r="XEQ223" s="8"/>
      <c r="XER223" s="8"/>
      <c r="XES223" s="8"/>
      <c r="XET223" s="8"/>
      <c r="XEU223" s="8"/>
    </row>
    <row r="224" s="6" customFormat="1" ht="120" customHeight="1" spans="1:11">
      <c r="A224" s="15">
        <v>1</v>
      </c>
      <c r="B224" s="15" t="s">
        <v>200</v>
      </c>
      <c r="C224" s="15" t="s">
        <v>18</v>
      </c>
      <c r="D224" s="15" t="s">
        <v>19</v>
      </c>
      <c r="E224" s="15"/>
      <c r="F224" s="16" t="s">
        <v>128</v>
      </c>
      <c r="G224" s="15" t="s">
        <v>118</v>
      </c>
      <c r="H224" s="15">
        <v>4</v>
      </c>
      <c r="I224" s="15" t="s">
        <v>22</v>
      </c>
      <c r="J224" s="15"/>
      <c r="K224" s="20"/>
    </row>
    <row r="225" s="6" customFormat="1" ht="120" customHeight="1" spans="1:11">
      <c r="A225" s="15"/>
      <c r="B225" s="15"/>
      <c r="C225" s="15"/>
      <c r="D225" s="15" t="s">
        <v>24</v>
      </c>
      <c r="E225" s="15"/>
      <c r="F225" s="16"/>
      <c r="G225" s="15" t="s">
        <v>119</v>
      </c>
      <c r="H225" s="15">
        <v>4</v>
      </c>
      <c r="I225" s="15" t="s">
        <v>22</v>
      </c>
      <c r="J225" s="15"/>
      <c r="K225" s="20"/>
    </row>
    <row r="226" s="6" customFormat="1" ht="80" customHeight="1" spans="1:11">
      <c r="A226" s="15">
        <v>2</v>
      </c>
      <c r="B226" s="15" t="s">
        <v>200</v>
      </c>
      <c r="C226" s="15" t="s">
        <v>18</v>
      </c>
      <c r="D226" s="15" t="s">
        <v>19</v>
      </c>
      <c r="E226" s="15"/>
      <c r="F226" s="16" t="s">
        <v>35</v>
      </c>
      <c r="G226" s="15" t="s">
        <v>201</v>
      </c>
      <c r="H226" s="15">
        <v>6</v>
      </c>
      <c r="I226" s="15" t="s">
        <v>22</v>
      </c>
      <c r="J226" s="15"/>
      <c r="K226" s="20"/>
    </row>
    <row r="227" s="6" customFormat="1" ht="80" customHeight="1" spans="1:11">
      <c r="A227" s="15"/>
      <c r="B227" s="15"/>
      <c r="C227" s="15"/>
      <c r="D227" s="15" t="s">
        <v>24</v>
      </c>
      <c r="E227" s="15"/>
      <c r="F227" s="16"/>
      <c r="G227" s="15" t="s">
        <v>202</v>
      </c>
      <c r="H227" s="15">
        <v>6</v>
      </c>
      <c r="I227" s="15" t="s">
        <v>22</v>
      </c>
      <c r="J227" s="15"/>
      <c r="K227" s="20"/>
    </row>
    <row r="228" s="6" customFormat="1" ht="80" customHeight="1" spans="1:11">
      <c r="A228" s="15"/>
      <c r="B228" s="15"/>
      <c r="C228" s="15"/>
      <c r="D228" s="15" t="s">
        <v>26</v>
      </c>
      <c r="E228" s="15"/>
      <c r="F228" s="16"/>
      <c r="G228" s="15" t="s">
        <v>203</v>
      </c>
      <c r="H228" s="15">
        <v>6</v>
      </c>
      <c r="I228" s="15" t="s">
        <v>22</v>
      </c>
      <c r="J228" s="15"/>
      <c r="K228" s="20"/>
    </row>
    <row r="229" s="6" customFormat="1" ht="80" customHeight="1" spans="1:11">
      <c r="A229" s="15"/>
      <c r="B229" s="15"/>
      <c r="C229" s="15"/>
      <c r="D229" s="15" t="s">
        <v>28</v>
      </c>
      <c r="E229" s="15"/>
      <c r="F229" s="16"/>
      <c r="G229" s="15" t="s">
        <v>204</v>
      </c>
      <c r="H229" s="15">
        <v>6</v>
      </c>
      <c r="I229" s="15" t="s">
        <v>22</v>
      </c>
      <c r="J229" s="15"/>
      <c r="K229" s="20"/>
    </row>
    <row r="230" s="6" customFormat="1" ht="120" customHeight="1" spans="1:11">
      <c r="A230" s="15">
        <v>3</v>
      </c>
      <c r="B230" s="15" t="s">
        <v>52</v>
      </c>
      <c r="C230" s="15" t="s">
        <v>18</v>
      </c>
      <c r="D230" s="15" t="s">
        <v>53</v>
      </c>
      <c r="E230" s="15"/>
      <c r="F230" s="16" t="s">
        <v>54</v>
      </c>
      <c r="G230" s="15" t="s">
        <v>205</v>
      </c>
      <c r="H230" s="15">
        <v>2.5</v>
      </c>
      <c r="I230" s="15" t="s">
        <v>22</v>
      </c>
      <c r="J230" s="15"/>
      <c r="K230" s="20"/>
    </row>
    <row r="231" s="6" customFormat="1" ht="120" customHeight="1" spans="1:11">
      <c r="A231" s="15"/>
      <c r="B231" s="15"/>
      <c r="C231" s="15"/>
      <c r="D231" s="15" t="s">
        <v>24</v>
      </c>
      <c r="E231" s="15"/>
      <c r="F231" s="16"/>
      <c r="G231" s="15" t="s">
        <v>206</v>
      </c>
      <c r="H231" s="15">
        <v>2.5</v>
      </c>
      <c r="I231" s="15" t="s">
        <v>22</v>
      </c>
      <c r="J231" s="15"/>
      <c r="K231" s="20"/>
    </row>
    <row r="232" s="6" customFormat="1" ht="80" customHeight="1" spans="1:11">
      <c r="A232" s="15">
        <v>4</v>
      </c>
      <c r="B232" s="15" t="s">
        <v>68</v>
      </c>
      <c r="C232" s="15" t="s">
        <v>18</v>
      </c>
      <c r="D232" s="15" t="s">
        <v>19</v>
      </c>
      <c r="E232" s="15"/>
      <c r="F232" s="16" t="s">
        <v>69</v>
      </c>
      <c r="G232" s="15" t="s">
        <v>70</v>
      </c>
      <c r="H232" s="15">
        <v>1.8</v>
      </c>
      <c r="I232" s="15" t="s">
        <v>22</v>
      </c>
      <c r="J232" s="15"/>
      <c r="K232" s="20"/>
    </row>
    <row r="233" s="6" customFormat="1" ht="80" customHeight="1" spans="1:11">
      <c r="A233" s="15"/>
      <c r="B233" s="15"/>
      <c r="C233" s="15"/>
      <c r="D233" s="15" t="s">
        <v>24</v>
      </c>
      <c r="E233" s="15"/>
      <c r="F233" s="16"/>
      <c r="G233" s="15" t="s">
        <v>71</v>
      </c>
      <c r="H233" s="15">
        <v>1.8</v>
      </c>
      <c r="I233" s="15" t="s">
        <v>22</v>
      </c>
      <c r="J233" s="15"/>
      <c r="K233" s="20"/>
    </row>
    <row r="234" s="6" customFormat="1" ht="80" customHeight="1" spans="1:11">
      <c r="A234" s="15"/>
      <c r="B234" s="15"/>
      <c r="C234" s="15"/>
      <c r="D234" s="15" t="s">
        <v>26</v>
      </c>
      <c r="E234" s="15"/>
      <c r="F234" s="16"/>
      <c r="G234" s="15" t="s">
        <v>72</v>
      </c>
      <c r="H234" s="15">
        <v>1.8</v>
      </c>
      <c r="I234" s="15" t="s">
        <v>22</v>
      </c>
      <c r="J234" s="15"/>
      <c r="K234" s="20"/>
    </row>
    <row r="235" s="6" customFormat="1" ht="80" customHeight="1" spans="1:11">
      <c r="A235" s="15"/>
      <c r="B235" s="15"/>
      <c r="C235" s="15"/>
      <c r="D235" s="15" t="s">
        <v>28</v>
      </c>
      <c r="E235" s="15"/>
      <c r="F235" s="16"/>
      <c r="G235" s="15" t="s">
        <v>73</v>
      </c>
      <c r="H235" s="15">
        <v>1.8</v>
      </c>
      <c r="I235" s="15" t="s">
        <v>22</v>
      </c>
      <c r="J235" s="15"/>
      <c r="K235" s="20"/>
    </row>
    <row r="236" s="6" customFormat="1" ht="80" customHeight="1" spans="1:11">
      <c r="A236" s="15">
        <v>5</v>
      </c>
      <c r="B236" s="15" t="s">
        <v>88</v>
      </c>
      <c r="C236" s="15" t="s">
        <v>18</v>
      </c>
      <c r="D236" s="15" t="s">
        <v>19</v>
      </c>
      <c r="E236" s="15"/>
      <c r="F236" s="16" t="s">
        <v>207</v>
      </c>
      <c r="G236" s="15" t="s">
        <v>90</v>
      </c>
      <c r="H236" s="15">
        <v>0.9</v>
      </c>
      <c r="I236" s="15" t="s">
        <v>22</v>
      </c>
      <c r="J236" s="15"/>
      <c r="K236" s="20"/>
    </row>
    <row r="237" s="6" customFormat="1" ht="80" customHeight="1" spans="1:11">
      <c r="A237" s="15"/>
      <c r="B237" s="15"/>
      <c r="C237" s="15"/>
      <c r="D237" s="15" t="s">
        <v>24</v>
      </c>
      <c r="E237" s="15"/>
      <c r="F237" s="16"/>
      <c r="G237" s="15" t="s">
        <v>92</v>
      </c>
      <c r="H237" s="15">
        <v>0.9</v>
      </c>
      <c r="I237" s="15" t="s">
        <v>22</v>
      </c>
      <c r="J237" s="15"/>
      <c r="K237" s="20"/>
    </row>
    <row r="238" s="6" customFormat="1" ht="80" customHeight="1" spans="1:11">
      <c r="A238" s="15"/>
      <c r="B238" s="15"/>
      <c r="C238" s="15"/>
      <c r="D238" s="15" t="s">
        <v>26</v>
      </c>
      <c r="E238" s="15"/>
      <c r="F238" s="16"/>
      <c r="G238" s="15" t="s">
        <v>93</v>
      </c>
      <c r="H238" s="15">
        <v>0.9</v>
      </c>
      <c r="I238" s="15" t="s">
        <v>22</v>
      </c>
      <c r="J238" s="15"/>
      <c r="K238" s="20"/>
    </row>
    <row r="239" s="6" customFormat="1" ht="80" customHeight="1" spans="1:11">
      <c r="A239" s="15"/>
      <c r="B239" s="15"/>
      <c r="C239" s="15"/>
      <c r="D239" s="15" t="s">
        <v>28</v>
      </c>
      <c r="E239" s="15"/>
      <c r="F239" s="16"/>
      <c r="G239" s="15" t="s">
        <v>94</v>
      </c>
      <c r="H239" s="15">
        <v>0.9</v>
      </c>
      <c r="I239" s="15" t="s">
        <v>22</v>
      </c>
      <c r="J239" s="15"/>
      <c r="K239" s="20"/>
    </row>
    <row r="240" s="6" customFormat="1" ht="180" customHeight="1" spans="1:11">
      <c r="A240" s="15">
        <v>6</v>
      </c>
      <c r="B240" s="23" t="s">
        <v>208</v>
      </c>
      <c r="C240" s="15" t="s">
        <v>74</v>
      </c>
      <c r="D240" s="15" t="s">
        <v>74</v>
      </c>
      <c r="E240" s="15"/>
      <c r="F240" s="16" t="s">
        <v>75</v>
      </c>
      <c r="G240" s="15" t="s">
        <v>76</v>
      </c>
      <c r="H240" s="15">
        <v>2</v>
      </c>
      <c r="I240" s="15" t="s">
        <v>77</v>
      </c>
      <c r="J240" s="23"/>
      <c r="K240" s="22"/>
    </row>
    <row r="241" s="6" customFormat="1" ht="180" customHeight="1" spans="1:11">
      <c r="A241" s="15">
        <v>7</v>
      </c>
      <c r="B241" s="15" t="s">
        <v>209</v>
      </c>
      <c r="C241" s="15" t="s">
        <v>182</v>
      </c>
      <c r="D241" s="15" t="s">
        <v>182</v>
      </c>
      <c r="E241" s="15"/>
      <c r="F241" s="16" t="s">
        <v>183</v>
      </c>
      <c r="G241" s="15" t="s">
        <v>184</v>
      </c>
      <c r="H241" s="15">
        <v>3</v>
      </c>
      <c r="I241" s="15" t="s">
        <v>185</v>
      </c>
      <c r="J241" s="23"/>
      <c r="K241" s="20"/>
    </row>
    <row r="242" s="6" customFormat="1" ht="180" customHeight="1" spans="1:11">
      <c r="A242" s="15">
        <v>8</v>
      </c>
      <c r="B242" s="15" t="s">
        <v>209</v>
      </c>
      <c r="C242" s="15" t="s">
        <v>42</v>
      </c>
      <c r="D242" s="15" t="s">
        <v>42</v>
      </c>
      <c r="E242" s="15"/>
      <c r="F242" s="16" t="s">
        <v>43</v>
      </c>
      <c r="G242" s="15" t="s">
        <v>44</v>
      </c>
      <c r="H242" s="15">
        <v>2</v>
      </c>
      <c r="I242" s="15" t="s">
        <v>45</v>
      </c>
      <c r="J242" s="18"/>
      <c r="K242" s="22"/>
    </row>
    <row r="243" s="6" customFormat="1" ht="27.95" customHeight="1" spans="1:16375">
      <c r="A243" s="13"/>
      <c r="B243" s="13" t="s">
        <v>108</v>
      </c>
      <c r="C243" s="13"/>
      <c r="D243" s="13"/>
      <c r="E243" s="13"/>
      <c r="F243" s="13"/>
      <c r="G243" s="13"/>
      <c r="H243" s="13"/>
      <c r="I243" s="13"/>
      <c r="J243" s="13"/>
      <c r="K243" s="10"/>
      <c r="XEQ243" s="8"/>
      <c r="XER243" s="8"/>
      <c r="XES243" s="8"/>
      <c r="XET243" s="8"/>
      <c r="XEU243" s="8"/>
    </row>
    <row r="244" s="6" customFormat="1" ht="120" customHeight="1" spans="1:11">
      <c r="A244" s="15">
        <v>1</v>
      </c>
      <c r="B244" s="15" t="s">
        <v>200</v>
      </c>
      <c r="C244" s="15" t="s">
        <v>18</v>
      </c>
      <c r="D244" s="15" t="s">
        <v>19</v>
      </c>
      <c r="E244" s="15"/>
      <c r="F244" s="16" t="s">
        <v>128</v>
      </c>
      <c r="G244" s="15" t="s">
        <v>118</v>
      </c>
      <c r="H244" s="15">
        <v>4</v>
      </c>
      <c r="I244" s="15" t="s">
        <v>22</v>
      </c>
      <c r="J244" s="15"/>
      <c r="K244" s="20"/>
    </row>
    <row r="245" s="6" customFormat="1" ht="120" customHeight="1" spans="1:11">
      <c r="A245" s="15"/>
      <c r="B245" s="15"/>
      <c r="C245" s="15"/>
      <c r="D245" s="15" t="s">
        <v>24</v>
      </c>
      <c r="E245" s="15"/>
      <c r="F245" s="16"/>
      <c r="G245" s="15" t="s">
        <v>119</v>
      </c>
      <c r="H245" s="15">
        <v>4</v>
      </c>
      <c r="I245" s="15" t="s">
        <v>22</v>
      </c>
      <c r="J245" s="15"/>
      <c r="K245" s="20"/>
    </row>
    <row r="246" s="6" customFormat="1" ht="80" customHeight="1" spans="1:11">
      <c r="A246" s="15">
        <v>2</v>
      </c>
      <c r="B246" s="15" t="s">
        <v>200</v>
      </c>
      <c r="C246" s="15" t="s">
        <v>18</v>
      </c>
      <c r="D246" s="15" t="s">
        <v>19</v>
      </c>
      <c r="E246" s="15"/>
      <c r="F246" s="16" t="s">
        <v>35</v>
      </c>
      <c r="G246" s="15" t="s">
        <v>201</v>
      </c>
      <c r="H246" s="15">
        <v>6</v>
      </c>
      <c r="I246" s="15" t="s">
        <v>22</v>
      </c>
      <c r="J246" s="15"/>
      <c r="K246" s="20"/>
    </row>
    <row r="247" s="6" customFormat="1" ht="80" customHeight="1" spans="1:11">
      <c r="A247" s="15"/>
      <c r="B247" s="15"/>
      <c r="C247" s="15"/>
      <c r="D247" s="15" t="s">
        <v>24</v>
      </c>
      <c r="E247" s="15"/>
      <c r="F247" s="16"/>
      <c r="G247" s="15" t="s">
        <v>202</v>
      </c>
      <c r="H247" s="15">
        <v>6</v>
      </c>
      <c r="I247" s="15" t="s">
        <v>22</v>
      </c>
      <c r="J247" s="15"/>
      <c r="K247" s="20"/>
    </row>
    <row r="248" s="6" customFormat="1" ht="80" customHeight="1" spans="1:11">
      <c r="A248" s="15"/>
      <c r="B248" s="15"/>
      <c r="C248" s="15"/>
      <c r="D248" s="15" t="s">
        <v>26</v>
      </c>
      <c r="E248" s="15"/>
      <c r="F248" s="16"/>
      <c r="G248" s="15" t="s">
        <v>203</v>
      </c>
      <c r="H248" s="15">
        <v>6</v>
      </c>
      <c r="I248" s="15" t="s">
        <v>22</v>
      </c>
      <c r="J248" s="15"/>
      <c r="K248" s="20"/>
    </row>
    <row r="249" s="6" customFormat="1" ht="80" customHeight="1" spans="1:11">
      <c r="A249" s="15"/>
      <c r="B249" s="15"/>
      <c r="C249" s="15"/>
      <c r="D249" s="15" t="s">
        <v>28</v>
      </c>
      <c r="E249" s="15"/>
      <c r="F249" s="16"/>
      <c r="G249" s="15" t="s">
        <v>204</v>
      </c>
      <c r="H249" s="15">
        <v>6</v>
      </c>
      <c r="I249" s="15" t="s">
        <v>22</v>
      </c>
      <c r="J249" s="15"/>
      <c r="K249" s="20"/>
    </row>
    <row r="250" s="6" customFormat="1" ht="120" customHeight="1" spans="1:11">
      <c r="A250" s="15">
        <v>3</v>
      </c>
      <c r="B250" s="15" t="s">
        <v>52</v>
      </c>
      <c r="C250" s="15" t="s">
        <v>18</v>
      </c>
      <c r="D250" s="15" t="s">
        <v>53</v>
      </c>
      <c r="E250" s="15"/>
      <c r="F250" s="16" t="s">
        <v>54</v>
      </c>
      <c r="G250" s="15" t="s">
        <v>205</v>
      </c>
      <c r="H250" s="15">
        <v>2.5</v>
      </c>
      <c r="I250" s="15" t="s">
        <v>22</v>
      </c>
      <c r="J250" s="15"/>
      <c r="K250" s="20"/>
    </row>
    <row r="251" s="6" customFormat="1" ht="120" customHeight="1" spans="1:11">
      <c r="A251" s="15"/>
      <c r="B251" s="15"/>
      <c r="C251" s="15"/>
      <c r="D251" s="15" t="s">
        <v>24</v>
      </c>
      <c r="E251" s="15"/>
      <c r="F251" s="16"/>
      <c r="G251" s="15" t="s">
        <v>206</v>
      </c>
      <c r="H251" s="15">
        <v>2.5</v>
      </c>
      <c r="I251" s="15" t="s">
        <v>22</v>
      </c>
      <c r="J251" s="15"/>
      <c r="K251" s="20"/>
    </row>
    <row r="252" s="6" customFormat="1" ht="80" customHeight="1" spans="1:11">
      <c r="A252" s="15">
        <v>4</v>
      </c>
      <c r="B252" s="15" t="s">
        <v>68</v>
      </c>
      <c r="C252" s="15" t="s">
        <v>18</v>
      </c>
      <c r="D252" s="15" t="s">
        <v>19</v>
      </c>
      <c r="E252" s="15"/>
      <c r="F252" s="16" t="s">
        <v>35</v>
      </c>
      <c r="G252" s="15" t="s">
        <v>70</v>
      </c>
      <c r="H252" s="15">
        <v>1.8</v>
      </c>
      <c r="I252" s="15" t="s">
        <v>22</v>
      </c>
      <c r="J252" s="15"/>
      <c r="K252" s="20"/>
    </row>
    <row r="253" s="6" customFormat="1" ht="80" customHeight="1" spans="1:11">
      <c r="A253" s="15"/>
      <c r="B253" s="15"/>
      <c r="C253" s="15"/>
      <c r="D253" s="15" t="s">
        <v>24</v>
      </c>
      <c r="E253" s="15"/>
      <c r="F253" s="16"/>
      <c r="G253" s="15" t="s">
        <v>71</v>
      </c>
      <c r="H253" s="15">
        <v>1.8</v>
      </c>
      <c r="I253" s="15" t="s">
        <v>22</v>
      </c>
      <c r="J253" s="15"/>
      <c r="K253" s="20"/>
    </row>
    <row r="254" s="6" customFormat="1" ht="80" customHeight="1" spans="1:11">
      <c r="A254" s="15"/>
      <c r="B254" s="15"/>
      <c r="C254" s="15"/>
      <c r="D254" s="15" t="s">
        <v>26</v>
      </c>
      <c r="E254" s="15"/>
      <c r="F254" s="16"/>
      <c r="G254" s="15" t="s">
        <v>72</v>
      </c>
      <c r="H254" s="15">
        <v>1.8</v>
      </c>
      <c r="I254" s="15" t="s">
        <v>22</v>
      </c>
      <c r="J254" s="15"/>
      <c r="K254" s="20"/>
    </row>
    <row r="255" s="6" customFormat="1" ht="80" customHeight="1" spans="1:11">
      <c r="A255" s="15"/>
      <c r="B255" s="15"/>
      <c r="C255" s="15"/>
      <c r="D255" s="15" t="s">
        <v>28</v>
      </c>
      <c r="E255" s="15"/>
      <c r="F255" s="16"/>
      <c r="G255" s="15" t="s">
        <v>73</v>
      </c>
      <c r="H255" s="15">
        <v>1.8</v>
      </c>
      <c r="I255" s="15" t="s">
        <v>22</v>
      </c>
      <c r="J255" s="15"/>
      <c r="K255" s="20"/>
    </row>
    <row r="256" s="6" customFormat="1" ht="80" customHeight="1" spans="1:11">
      <c r="A256" s="15">
        <v>5</v>
      </c>
      <c r="B256" s="15" t="s">
        <v>88</v>
      </c>
      <c r="C256" s="15" t="s">
        <v>18</v>
      </c>
      <c r="D256" s="15" t="s">
        <v>19</v>
      </c>
      <c r="E256" s="15"/>
      <c r="F256" s="16" t="s">
        <v>89</v>
      </c>
      <c r="G256" s="15" t="s">
        <v>90</v>
      </c>
      <c r="H256" s="15">
        <v>0.9</v>
      </c>
      <c r="I256" s="15" t="s">
        <v>22</v>
      </c>
      <c r="J256" s="15"/>
      <c r="K256" s="20"/>
    </row>
    <row r="257" s="6" customFormat="1" ht="80" customHeight="1" spans="1:11">
      <c r="A257" s="15"/>
      <c r="B257" s="15"/>
      <c r="C257" s="15"/>
      <c r="D257" s="15" t="s">
        <v>24</v>
      </c>
      <c r="E257" s="15"/>
      <c r="F257" s="16"/>
      <c r="G257" s="15" t="s">
        <v>92</v>
      </c>
      <c r="H257" s="15">
        <v>0.9</v>
      </c>
      <c r="I257" s="15" t="s">
        <v>22</v>
      </c>
      <c r="J257" s="15"/>
      <c r="K257" s="20"/>
    </row>
    <row r="258" s="6" customFormat="1" ht="80" customHeight="1" spans="1:11">
      <c r="A258" s="15"/>
      <c r="B258" s="15"/>
      <c r="C258" s="15"/>
      <c r="D258" s="15" t="s">
        <v>26</v>
      </c>
      <c r="E258" s="15"/>
      <c r="F258" s="16"/>
      <c r="G258" s="15" t="s">
        <v>93</v>
      </c>
      <c r="H258" s="15">
        <v>0.9</v>
      </c>
      <c r="I258" s="15" t="s">
        <v>22</v>
      </c>
      <c r="J258" s="15"/>
      <c r="K258" s="20"/>
    </row>
    <row r="259" s="6" customFormat="1" ht="80" customHeight="1" spans="1:11">
      <c r="A259" s="15"/>
      <c r="B259" s="15"/>
      <c r="C259" s="15"/>
      <c r="D259" s="15" t="s">
        <v>28</v>
      </c>
      <c r="E259" s="15"/>
      <c r="F259" s="16"/>
      <c r="G259" s="15" t="s">
        <v>94</v>
      </c>
      <c r="H259" s="15">
        <v>0.9</v>
      </c>
      <c r="I259" s="15" t="s">
        <v>22</v>
      </c>
      <c r="J259" s="15"/>
      <c r="K259" s="20"/>
    </row>
    <row r="260" s="6" customFormat="1" ht="180" customHeight="1" spans="1:11">
      <c r="A260" s="15">
        <v>6</v>
      </c>
      <c r="B260" s="23" t="s">
        <v>208</v>
      </c>
      <c r="C260" s="15" t="s">
        <v>74</v>
      </c>
      <c r="D260" s="15" t="s">
        <v>74</v>
      </c>
      <c r="E260" s="15"/>
      <c r="F260" s="16" t="s">
        <v>75</v>
      </c>
      <c r="G260" s="15" t="s">
        <v>76</v>
      </c>
      <c r="H260" s="15">
        <v>2</v>
      </c>
      <c r="I260" s="15" t="s">
        <v>77</v>
      </c>
      <c r="J260" s="23"/>
      <c r="K260" s="22"/>
    </row>
    <row r="261" s="6" customFormat="1" ht="180" customHeight="1" spans="1:11">
      <c r="A261" s="15">
        <v>7</v>
      </c>
      <c r="B261" s="15" t="s">
        <v>209</v>
      </c>
      <c r="C261" s="15" t="s">
        <v>182</v>
      </c>
      <c r="D261" s="15" t="s">
        <v>182</v>
      </c>
      <c r="E261" s="15"/>
      <c r="F261" s="16" t="s">
        <v>183</v>
      </c>
      <c r="G261" s="15" t="s">
        <v>184</v>
      </c>
      <c r="H261" s="15">
        <v>3</v>
      </c>
      <c r="I261" s="15" t="s">
        <v>185</v>
      </c>
      <c r="J261" s="23"/>
      <c r="K261" s="20"/>
    </row>
    <row r="262" s="6" customFormat="1" ht="180" customHeight="1" spans="1:11">
      <c r="A262" s="15">
        <v>8</v>
      </c>
      <c r="B262" s="15" t="s">
        <v>209</v>
      </c>
      <c r="C262" s="15" t="s">
        <v>42</v>
      </c>
      <c r="D262" s="15" t="s">
        <v>42</v>
      </c>
      <c r="E262" s="15"/>
      <c r="F262" s="16" t="s">
        <v>43</v>
      </c>
      <c r="G262" s="15" t="s">
        <v>44</v>
      </c>
      <c r="H262" s="15">
        <v>2</v>
      </c>
      <c r="I262" s="15" t="s">
        <v>45</v>
      </c>
      <c r="J262" s="18"/>
      <c r="K262" s="22"/>
    </row>
    <row r="263" s="6" customFormat="1" ht="27.95" customHeight="1" spans="1:16375">
      <c r="A263" s="13"/>
      <c r="B263" s="13" t="s">
        <v>124</v>
      </c>
      <c r="C263" s="13"/>
      <c r="D263" s="13"/>
      <c r="E263" s="13"/>
      <c r="F263" s="13"/>
      <c r="G263" s="13"/>
      <c r="H263" s="13"/>
      <c r="I263" s="13"/>
      <c r="J263" s="13"/>
      <c r="K263" s="10"/>
      <c r="XEQ263" s="8"/>
      <c r="XER263" s="8"/>
      <c r="XES263" s="8"/>
      <c r="XET263" s="8"/>
      <c r="XEU263" s="8"/>
    </row>
    <row r="264" s="6" customFormat="1" ht="105" customHeight="1" spans="1:11">
      <c r="A264" s="15">
        <v>1</v>
      </c>
      <c r="B264" s="15" t="s">
        <v>200</v>
      </c>
      <c r="C264" s="15" t="s">
        <v>18</v>
      </c>
      <c r="D264" s="15" t="s">
        <v>19</v>
      </c>
      <c r="E264" s="15"/>
      <c r="F264" s="16" t="s">
        <v>128</v>
      </c>
      <c r="G264" s="15" t="s">
        <v>118</v>
      </c>
      <c r="H264" s="15">
        <v>4</v>
      </c>
      <c r="I264" s="15" t="s">
        <v>22</v>
      </c>
      <c r="J264" s="15"/>
      <c r="K264" s="20"/>
    </row>
    <row r="265" s="6" customFormat="1" ht="105" customHeight="1" spans="1:11">
      <c r="A265" s="15"/>
      <c r="B265" s="15"/>
      <c r="C265" s="15"/>
      <c r="D265" s="15" t="s">
        <v>24</v>
      </c>
      <c r="E265" s="15"/>
      <c r="F265" s="16"/>
      <c r="G265" s="15" t="s">
        <v>119</v>
      </c>
      <c r="H265" s="15">
        <v>4</v>
      </c>
      <c r="I265" s="15" t="s">
        <v>22</v>
      </c>
      <c r="J265" s="15"/>
      <c r="K265" s="20"/>
    </row>
    <row r="266" s="6" customFormat="1" ht="80" customHeight="1" spans="1:11">
      <c r="A266" s="15">
        <v>2</v>
      </c>
      <c r="B266" s="15" t="s">
        <v>200</v>
      </c>
      <c r="C266" s="15" t="s">
        <v>18</v>
      </c>
      <c r="D266" s="15" t="s">
        <v>19</v>
      </c>
      <c r="E266" s="15"/>
      <c r="F266" s="16" t="s">
        <v>35</v>
      </c>
      <c r="G266" s="15" t="s">
        <v>201</v>
      </c>
      <c r="H266" s="15">
        <v>6</v>
      </c>
      <c r="I266" s="15" t="s">
        <v>22</v>
      </c>
      <c r="J266" s="15"/>
      <c r="K266" s="20"/>
    </row>
    <row r="267" s="6" customFormat="1" ht="80" customHeight="1" spans="1:11">
      <c r="A267" s="15"/>
      <c r="B267" s="15"/>
      <c r="C267" s="15"/>
      <c r="D267" s="15" t="s">
        <v>24</v>
      </c>
      <c r="E267" s="15"/>
      <c r="F267" s="16"/>
      <c r="G267" s="15" t="s">
        <v>202</v>
      </c>
      <c r="H267" s="15">
        <v>6</v>
      </c>
      <c r="I267" s="15" t="s">
        <v>22</v>
      </c>
      <c r="J267" s="15"/>
      <c r="K267" s="20"/>
    </row>
    <row r="268" s="6" customFormat="1" ht="80" customHeight="1" spans="1:11">
      <c r="A268" s="15"/>
      <c r="B268" s="15"/>
      <c r="C268" s="15"/>
      <c r="D268" s="15" t="s">
        <v>26</v>
      </c>
      <c r="E268" s="15"/>
      <c r="F268" s="16"/>
      <c r="G268" s="15" t="s">
        <v>203</v>
      </c>
      <c r="H268" s="15">
        <v>6</v>
      </c>
      <c r="I268" s="15" t="s">
        <v>22</v>
      </c>
      <c r="J268" s="15"/>
      <c r="K268" s="20"/>
    </row>
    <row r="269" s="6" customFormat="1" ht="80" customHeight="1" spans="1:11">
      <c r="A269" s="15"/>
      <c r="B269" s="15"/>
      <c r="C269" s="15"/>
      <c r="D269" s="15" t="s">
        <v>28</v>
      </c>
      <c r="E269" s="15"/>
      <c r="F269" s="16"/>
      <c r="G269" s="15" t="s">
        <v>204</v>
      </c>
      <c r="H269" s="15">
        <v>6</v>
      </c>
      <c r="I269" s="15" t="s">
        <v>22</v>
      </c>
      <c r="J269" s="15"/>
      <c r="K269" s="20"/>
    </row>
    <row r="270" s="6" customFormat="1" ht="120" customHeight="1" spans="1:11">
      <c r="A270" s="15">
        <v>3</v>
      </c>
      <c r="B270" s="15" t="s">
        <v>52</v>
      </c>
      <c r="C270" s="15" t="s">
        <v>18</v>
      </c>
      <c r="D270" s="15" t="s">
        <v>53</v>
      </c>
      <c r="E270" s="15"/>
      <c r="F270" s="16" t="s">
        <v>54</v>
      </c>
      <c r="G270" s="15" t="s">
        <v>205</v>
      </c>
      <c r="H270" s="15">
        <v>2.5</v>
      </c>
      <c r="I270" s="15" t="s">
        <v>22</v>
      </c>
      <c r="J270" s="15"/>
      <c r="K270" s="20"/>
    </row>
    <row r="271" s="6" customFormat="1" ht="120" customHeight="1" spans="1:11">
      <c r="A271" s="15"/>
      <c r="B271" s="15"/>
      <c r="C271" s="15"/>
      <c r="D271" s="15" t="s">
        <v>24</v>
      </c>
      <c r="E271" s="15"/>
      <c r="F271" s="16"/>
      <c r="G271" s="15" t="s">
        <v>206</v>
      </c>
      <c r="H271" s="15">
        <v>2.5</v>
      </c>
      <c r="I271" s="15" t="s">
        <v>22</v>
      </c>
      <c r="J271" s="15"/>
      <c r="K271" s="20"/>
    </row>
    <row r="272" s="6" customFormat="1" ht="80" customHeight="1" spans="1:11">
      <c r="A272" s="15">
        <v>4</v>
      </c>
      <c r="B272" s="15" t="s">
        <v>68</v>
      </c>
      <c r="C272" s="15" t="s">
        <v>18</v>
      </c>
      <c r="D272" s="15" t="s">
        <v>19</v>
      </c>
      <c r="E272" s="15"/>
      <c r="F272" s="16" t="s">
        <v>69</v>
      </c>
      <c r="G272" s="15" t="s">
        <v>70</v>
      </c>
      <c r="H272" s="15">
        <v>1.8</v>
      </c>
      <c r="I272" s="15" t="s">
        <v>22</v>
      </c>
      <c r="J272" s="15"/>
      <c r="K272" s="20"/>
    </row>
    <row r="273" s="6" customFormat="1" ht="80" customHeight="1" spans="1:11">
      <c r="A273" s="15"/>
      <c r="B273" s="15"/>
      <c r="C273" s="15"/>
      <c r="D273" s="15" t="s">
        <v>24</v>
      </c>
      <c r="E273" s="15"/>
      <c r="F273" s="16"/>
      <c r="G273" s="15" t="s">
        <v>71</v>
      </c>
      <c r="H273" s="15">
        <v>1.8</v>
      </c>
      <c r="I273" s="15" t="s">
        <v>22</v>
      </c>
      <c r="J273" s="15"/>
      <c r="K273" s="20"/>
    </row>
    <row r="274" s="6" customFormat="1" ht="80" customHeight="1" spans="1:11">
      <c r="A274" s="15"/>
      <c r="B274" s="15"/>
      <c r="C274" s="15"/>
      <c r="D274" s="15" t="s">
        <v>26</v>
      </c>
      <c r="E274" s="15"/>
      <c r="F274" s="16"/>
      <c r="G274" s="15" t="s">
        <v>72</v>
      </c>
      <c r="H274" s="15">
        <v>1.8</v>
      </c>
      <c r="I274" s="15" t="s">
        <v>22</v>
      </c>
      <c r="J274" s="15"/>
      <c r="K274" s="20"/>
    </row>
    <row r="275" s="6" customFormat="1" ht="80" customHeight="1" spans="1:11">
      <c r="A275" s="15"/>
      <c r="B275" s="15"/>
      <c r="C275" s="15"/>
      <c r="D275" s="15" t="s">
        <v>28</v>
      </c>
      <c r="E275" s="15"/>
      <c r="F275" s="16"/>
      <c r="G275" s="15" t="s">
        <v>73</v>
      </c>
      <c r="H275" s="15">
        <v>1.8</v>
      </c>
      <c r="I275" s="15" t="s">
        <v>22</v>
      </c>
      <c r="J275" s="15"/>
      <c r="K275" s="20"/>
    </row>
    <row r="276" s="6" customFormat="1" ht="80" customHeight="1" spans="1:11">
      <c r="A276" s="15">
        <v>5</v>
      </c>
      <c r="B276" s="15" t="s">
        <v>88</v>
      </c>
      <c r="C276" s="15" t="s">
        <v>18</v>
      </c>
      <c r="D276" s="15" t="s">
        <v>19</v>
      </c>
      <c r="E276" s="15"/>
      <c r="F276" s="16" t="s">
        <v>89</v>
      </c>
      <c r="G276" s="15" t="s">
        <v>90</v>
      </c>
      <c r="H276" s="15">
        <v>0.9</v>
      </c>
      <c r="I276" s="15" t="s">
        <v>22</v>
      </c>
      <c r="J276" s="15"/>
      <c r="K276" s="20"/>
    </row>
    <row r="277" s="6" customFormat="1" ht="80" customHeight="1" spans="1:11">
      <c r="A277" s="15"/>
      <c r="B277" s="15"/>
      <c r="C277" s="15"/>
      <c r="D277" s="15" t="s">
        <v>24</v>
      </c>
      <c r="E277" s="15"/>
      <c r="F277" s="16"/>
      <c r="G277" s="15" t="s">
        <v>92</v>
      </c>
      <c r="H277" s="15">
        <v>0.9</v>
      </c>
      <c r="I277" s="15" t="s">
        <v>22</v>
      </c>
      <c r="J277" s="15"/>
      <c r="K277" s="20"/>
    </row>
    <row r="278" s="6" customFormat="1" ht="80" customHeight="1" spans="1:11">
      <c r="A278" s="15"/>
      <c r="B278" s="15"/>
      <c r="C278" s="15"/>
      <c r="D278" s="15" t="s">
        <v>26</v>
      </c>
      <c r="E278" s="15"/>
      <c r="F278" s="16"/>
      <c r="G278" s="15" t="s">
        <v>93</v>
      </c>
      <c r="H278" s="15">
        <v>0.9</v>
      </c>
      <c r="I278" s="15" t="s">
        <v>22</v>
      </c>
      <c r="J278" s="15"/>
      <c r="K278" s="20"/>
    </row>
    <row r="279" s="6" customFormat="1" ht="80" customHeight="1" spans="1:11">
      <c r="A279" s="15"/>
      <c r="B279" s="15"/>
      <c r="C279" s="15"/>
      <c r="D279" s="15" t="s">
        <v>28</v>
      </c>
      <c r="E279" s="15"/>
      <c r="F279" s="16"/>
      <c r="G279" s="15" t="s">
        <v>94</v>
      </c>
      <c r="H279" s="15">
        <v>0.9</v>
      </c>
      <c r="I279" s="15" t="s">
        <v>22</v>
      </c>
      <c r="J279" s="15"/>
      <c r="K279" s="20"/>
    </row>
    <row r="280" s="6" customFormat="1" ht="180" customHeight="1" spans="1:11">
      <c r="A280" s="15">
        <v>6</v>
      </c>
      <c r="B280" s="23" t="s">
        <v>208</v>
      </c>
      <c r="C280" s="15" t="s">
        <v>74</v>
      </c>
      <c r="D280" s="15" t="s">
        <v>74</v>
      </c>
      <c r="E280" s="15"/>
      <c r="F280" s="16" t="s">
        <v>75</v>
      </c>
      <c r="G280" s="15" t="s">
        <v>76</v>
      </c>
      <c r="H280" s="15">
        <v>2</v>
      </c>
      <c r="I280" s="15" t="s">
        <v>77</v>
      </c>
      <c r="J280" s="23"/>
      <c r="K280" s="22"/>
    </row>
    <row r="281" s="6" customFormat="1" ht="180" customHeight="1" spans="1:11">
      <c r="A281" s="15">
        <v>7</v>
      </c>
      <c r="B281" s="15" t="s">
        <v>209</v>
      </c>
      <c r="C281" s="15" t="s">
        <v>182</v>
      </c>
      <c r="D281" s="15" t="s">
        <v>182</v>
      </c>
      <c r="E281" s="15"/>
      <c r="F281" s="16" t="s">
        <v>183</v>
      </c>
      <c r="G281" s="15" t="s">
        <v>184</v>
      </c>
      <c r="H281" s="15">
        <v>3</v>
      </c>
      <c r="I281" s="15" t="s">
        <v>185</v>
      </c>
      <c r="J281" s="23"/>
      <c r="K281" s="20"/>
    </row>
    <row r="282" s="6" customFormat="1" ht="180" customHeight="1" spans="1:11">
      <c r="A282" s="15">
        <v>8</v>
      </c>
      <c r="B282" s="15" t="s">
        <v>209</v>
      </c>
      <c r="C282" s="15" t="s">
        <v>42</v>
      </c>
      <c r="D282" s="15" t="s">
        <v>42</v>
      </c>
      <c r="E282" s="15"/>
      <c r="F282" s="16" t="s">
        <v>43</v>
      </c>
      <c r="G282" s="15" t="s">
        <v>44</v>
      </c>
      <c r="H282" s="15">
        <v>2</v>
      </c>
      <c r="I282" s="15" t="s">
        <v>45</v>
      </c>
      <c r="J282" s="18"/>
      <c r="K282" s="22"/>
    </row>
    <row r="283" s="6" customFormat="1" ht="27.95" customHeight="1" spans="1:16375">
      <c r="A283" s="13"/>
      <c r="B283" s="13" t="s">
        <v>130</v>
      </c>
      <c r="C283" s="13"/>
      <c r="D283" s="13"/>
      <c r="E283" s="13"/>
      <c r="F283" s="13"/>
      <c r="G283" s="13"/>
      <c r="H283" s="13"/>
      <c r="I283" s="13"/>
      <c r="J283" s="13"/>
      <c r="K283" s="10"/>
      <c r="XEQ283" s="8"/>
      <c r="XER283" s="8"/>
      <c r="XES283" s="8"/>
      <c r="XET283" s="8"/>
      <c r="XEU283" s="8"/>
    </row>
    <row r="284" s="6" customFormat="1" ht="105" customHeight="1" spans="1:11">
      <c r="A284" s="15">
        <v>1</v>
      </c>
      <c r="B284" s="15" t="s">
        <v>200</v>
      </c>
      <c r="C284" s="15" t="s">
        <v>18</v>
      </c>
      <c r="D284" s="15" t="s">
        <v>19</v>
      </c>
      <c r="E284" s="15"/>
      <c r="F284" s="16" t="s">
        <v>128</v>
      </c>
      <c r="G284" s="15" t="s">
        <v>118</v>
      </c>
      <c r="H284" s="15">
        <v>4</v>
      </c>
      <c r="I284" s="15" t="s">
        <v>22</v>
      </c>
      <c r="J284" s="15"/>
      <c r="K284" s="20"/>
    </row>
    <row r="285" s="6" customFormat="1" ht="105" customHeight="1" spans="1:11">
      <c r="A285" s="15"/>
      <c r="B285" s="15"/>
      <c r="C285" s="15"/>
      <c r="D285" s="15" t="s">
        <v>24</v>
      </c>
      <c r="E285" s="15"/>
      <c r="F285" s="16"/>
      <c r="G285" s="15" t="s">
        <v>119</v>
      </c>
      <c r="H285" s="15">
        <v>4</v>
      </c>
      <c r="I285" s="15" t="s">
        <v>22</v>
      </c>
      <c r="J285" s="15"/>
      <c r="K285" s="20"/>
    </row>
    <row r="286" s="6" customFormat="1" ht="80" customHeight="1" spans="1:11">
      <c r="A286" s="15">
        <v>2</v>
      </c>
      <c r="B286" s="15" t="s">
        <v>200</v>
      </c>
      <c r="C286" s="15" t="s">
        <v>18</v>
      </c>
      <c r="D286" s="15" t="s">
        <v>19</v>
      </c>
      <c r="E286" s="15"/>
      <c r="F286" s="16" t="s">
        <v>35</v>
      </c>
      <c r="G286" s="15" t="s">
        <v>201</v>
      </c>
      <c r="H286" s="15">
        <v>6</v>
      </c>
      <c r="I286" s="15" t="s">
        <v>22</v>
      </c>
      <c r="J286" s="15"/>
      <c r="K286" s="20"/>
    </row>
    <row r="287" s="6" customFormat="1" ht="80" customHeight="1" spans="1:11">
      <c r="A287" s="15"/>
      <c r="B287" s="15"/>
      <c r="C287" s="15"/>
      <c r="D287" s="15" t="s">
        <v>24</v>
      </c>
      <c r="E287" s="15"/>
      <c r="F287" s="16"/>
      <c r="G287" s="15" t="s">
        <v>202</v>
      </c>
      <c r="H287" s="15">
        <v>6</v>
      </c>
      <c r="I287" s="15" t="s">
        <v>22</v>
      </c>
      <c r="J287" s="15"/>
      <c r="K287" s="20"/>
    </row>
    <row r="288" s="6" customFormat="1" ht="80" customHeight="1" spans="1:11">
      <c r="A288" s="15"/>
      <c r="B288" s="15"/>
      <c r="C288" s="15"/>
      <c r="D288" s="15" t="s">
        <v>26</v>
      </c>
      <c r="E288" s="15"/>
      <c r="F288" s="16"/>
      <c r="G288" s="15" t="s">
        <v>203</v>
      </c>
      <c r="H288" s="15">
        <v>6</v>
      </c>
      <c r="I288" s="15" t="s">
        <v>22</v>
      </c>
      <c r="J288" s="15"/>
      <c r="K288" s="20"/>
    </row>
    <row r="289" s="6" customFormat="1" ht="80" customHeight="1" spans="1:11">
      <c r="A289" s="15"/>
      <c r="B289" s="15"/>
      <c r="C289" s="15"/>
      <c r="D289" s="15" t="s">
        <v>28</v>
      </c>
      <c r="E289" s="15"/>
      <c r="F289" s="16"/>
      <c r="G289" s="15" t="s">
        <v>204</v>
      </c>
      <c r="H289" s="15">
        <v>6</v>
      </c>
      <c r="I289" s="15" t="s">
        <v>22</v>
      </c>
      <c r="J289" s="15"/>
      <c r="K289" s="20"/>
    </row>
    <row r="290" s="6" customFormat="1" ht="120" customHeight="1" spans="1:11">
      <c r="A290" s="15">
        <v>3</v>
      </c>
      <c r="B290" s="15" t="s">
        <v>52</v>
      </c>
      <c r="C290" s="15" t="s">
        <v>18</v>
      </c>
      <c r="D290" s="15" t="s">
        <v>53</v>
      </c>
      <c r="E290" s="15"/>
      <c r="F290" s="16" t="s">
        <v>54</v>
      </c>
      <c r="G290" s="15" t="s">
        <v>205</v>
      </c>
      <c r="H290" s="15">
        <v>2.5</v>
      </c>
      <c r="I290" s="15" t="s">
        <v>22</v>
      </c>
      <c r="J290" s="15"/>
      <c r="K290" s="20"/>
    </row>
    <row r="291" s="6" customFormat="1" ht="120" customHeight="1" spans="1:11">
      <c r="A291" s="15"/>
      <c r="B291" s="15"/>
      <c r="C291" s="15"/>
      <c r="D291" s="15" t="s">
        <v>24</v>
      </c>
      <c r="E291" s="15"/>
      <c r="F291" s="16"/>
      <c r="G291" s="15" t="s">
        <v>206</v>
      </c>
      <c r="H291" s="15">
        <v>2.5</v>
      </c>
      <c r="I291" s="15" t="s">
        <v>22</v>
      </c>
      <c r="J291" s="15"/>
      <c r="K291" s="20"/>
    </row>
    <row r="292" s="6" customFormat="1" ht="80" customHeight="1" spans="1:11">
      <c r="A292" s="15">
        <v>4</v>
      </c>
      <c r="B292" s="15" t="s">
        <v>68</v>
      </c>
      <c r="C292" s="15" t="s">
        <v>18</v>
      </c>
      <c r="D292" s="15" t="s">
        <v>19</v>
      </c>
      <c r="E292" s="15"/>
      <c r="F292" s="16" t="s">
        <v>35</v>
      </c>
      <c r="G292" s="15" t="s">
        <v>70</v>
      </c>
      <c r="H292" s="15">
        <v>1.8</v>
      </c>
      <c r="I292" s="15" t="s">
        <v>22</v>
      </c>
      <c r="J292" s="15"/>
      <c r="K292" s="20"/>
    </row>
    <row r="293" s="6" customFormat="1" ht="80" customHeight="1" spans="1:11">
      <c r="A293" s="15"/>
      <c r="B293" s="15"/>
      <c r="C293" s="15"/>
      <c r="D293" s="15" t="s">
        <v>24</v>
      </c>
      <c r="E293" s="15"/>
      <c r="F293" s="16"/>
      <c r="G293" s="15" t="s">
        <v>71</v>
      </c>
      <c r="H293" s="15">
        <v>1.8</v>
      </c>
      <c r="I293" s="15" t="s">
        <v>22</v>
      </c>
      <c r="J293" s="15"/>
      <c r="K293" s="20"/>
    </row>
    <row r="294" s="6" customFormat="1" ht="80" customHeight="1" spans="1:11">
      <c r="A294" s="15"/>
      <c r="B294" s="15"/>
      <c r="C294" s="15"/>
      <c r="D294" s="15" t="s">
        <v>26</v>
      </c>
      <c r="E294" s="15"/>
      <c r="F294" s="16"/>
      <c r="G294" s="15" t="s">
        <v>72</v>
      </c>
      <c r="H294" s="15">
        <v>1.8</v>
      </c>
      <c r="I294" s="15" t="s">
        <v>22</v>
      </c>
      <c r="J294" s="15"/>
      <c r="K294" s="20"/>
    </row>
    <row r="295" s="6" customFormat="1" ht="80" customHeight="1" spans="1:11">
      <c r="A295" s="15"/>
      <c r="B295" s="15"/>
      <c r="C295" s="15"/>
      <c r="D295" s="15" t="s">
        <v>28</v>
      </c>
      <c r="E295" s="15"/>
      <c r="F295" s="16"/>
      <c r="G295" s="15" t="s">
        <v>73</v>
      </c>
      <c r="H295" s="15">
        <v>1.8</v>
      </c>
      <c r="I295" s="15" t="s">
        <v>22</v>
      </c>
      <c r="J295" s="15"/>
      <c r="K295" s="20"/>
    </row>
    <row r="296" s="6" customFormat="1" ht="80" customHeight="1" spans="1:11">
      <c r="A296" s="15">
        <v>5</v>
      </c>
      <c r="B296" s="15" t="s">
        <v>88</v>
      </c>
      <c r="C296" s="15" t="s">
        <v>18</v>
      </c>
      <c r="D296" s="15" t="s">
        <v>19</v>
      </c>
      <c r="E296" s="15"/>
      <c r="F296" s="16" t="s">
        <v>89</v>
      </c>
      <c r="G296" s="15" t="s">
        <v>90</v>
      </c>
      <c r="H296" s="15">
        <v>0.9</v>
      </c>
      <c r="I296" s="15" t="s">
        <v>22</v>
      </c>
      <c r="J296" s="15"/>
      <c r="K296" s="20"/>
    </row>
    <row r="297" s="6" customFormat="1" ht="80" customHeight="1" spans="1:11">
      <c r="A297" s="15"/>
      <c r="B297" s="15"/>
      <c r="C297" s="15"/>
      <c r="D297" s="15" t="s">
        <v>24</v>
      </c>
      <c r="E297" s="15"/>
      <c r="F297" s="16"/>
      <c r="G297" s="15" t="s">
        <v>92</v>
      </c>
      <c r="H297" s="15">
        <v>0.9</v>
      </c>
      <c r="I297" s="15" t="s">
        <v>22</v>
      </c>
      <c r="J297" s="15"/>
      <c r="K297" s="20"/>
    </row>
    <row r="298" s="6" customFormat="1" ht="80" customHeight="1" spans="1:11">
      <c r="A298" s="15"/>
      <c r="B298" s="15"/>
      <c r="C298" s="15"/>
      <c r="D298" s="15" t="s">
        <v>26</v>
      </c>
      <c r="E298" s="15"/>
      <c r="F298" s="16"/>
      <c r="G298" s="15" t="s">
        <v>93</v>
      </c>
      <c r="H298" s="15">
        <v>0.9</v>
      </c>
      <c r="I298" s="15" t="s">
        <v>22</v>
      </c>
      <c r="J298" s="15"/>
      <c r="K298" s="20"/>
    </row>
    <row r="299" s="6" customFormat="1" ht="80" customHeight="1" spans="1:11">
      <c r="A299" s="15"/>
      <c r="B299" s="15"/>
      <c r="C299" s="15"/>
      <c r="D299" s="15" t="s">
        <v>28</v>
      </c>
      <c r="E299" s="15"/>
      <c r="F299" s="16"/>
      <c r="G299" s="15" t="s">
        <v>94</v>
      </c>
      <c r="H299" s="15">
        <v>0.9</v>
      </c>
      <c r="I299" s="15" t="s">
        <v>22</v>
      </c>
      <c r="J299" s="15"/>
      <c r="K299" s="20"/>
    </row>
    <row r="300" s="6" customFormat="1" ht="180" customHeight="1" spans="1:11">
      <c r="A300" s="15">
        <v>6</v>
      </c>
      <c r="B300" s="23" t="s">
        <v>208</v>
      </c>
      <c r="C300" s="15" t="s">
        <v>74</v>
      </c>
      <c r="D300" s="15" t="s">
        <v>74</v>
      </c>
      <c r="E300" s="15"/>
      <c r="F300" s="16" t="s">
        <v>75</v>
      </c>
      <c r="G300" s="15" t="s">
        <v>76</v>
      </c>
      <c r="H300" s="15">
        <v>2</v>
      </c>
      <c r="I300" s="15" t="s">
        <v>77</v>
      </c>
      <c r="J300" s="23"/>
      <c r="K300" s="22"/>
    </row>
    <row r="301" s="6" customFormat="1" ht="180" customHeight="1" spans="1:11">
      <c r="A301" s="15">
        <v>7</v>
      </c>
      <c r="B301" s="15" t="s">
        <v>209</v>
      </c>
      <c r="C301" s="15" t="s">
        <v>182</v>
      </c>
      <c r="D301" s="15" t="s">
        <v>182</v>
      </c>
      <c r="E301" s="15"/>
      <c r="F301" s="16" t="s">
        <v>183</v>
      </c>
      <c r="G301" s="15" t="s">
        <v>184</v>
      </c>
      <c r="H301" s="15">
        <v>2</v>
      </c>
      <c r="I301" s="15" t="s">
        <v>185</v>
      </c>
      <c r="J301" s="23"/>
      <c r="K301" s="20"/>
    </row>
    <row r="302" s="6" customFormat="1" ht="180" customHeight="1" spans="1:11">
      <c r="A302" s="15">
        <v>8</v>
      </c>
      <c r="B302" s="15" t="s">
        <v>209</v>
      </c>
      <c r="C302" s="15" t="s">
        <v>42</v>
      </c>
      <c r="D302" s="15" t="s">
        <v>42</v>
      </c>
      <c r="E302" s="15"/>
      <c r="F302" s="16" t="s">
        <v>43</v>
      </c>
      <c r="G302" s="15" t="s">
        <v>44</v>
      </c>
      <c r="H302" s="15">
        <v>2</v>
      </c>
      <c r="I302" s="15" t="s">
        <v>45</v>
      </c>
      <c r="J302" s="18"/>
      <c r="K302" s="22"/>
    </row>
    <row r="303" s="6" customFormat="1" customHeight="1" spans="1:16375">
      <c r="A303" s="25" t="s">
        <v>210</v>
      </c>
      <c r="B303" s="25"/>
      <c r="C303" s="25"/>
      <c r="D303" s="25"/>
      <c r="E303" s="25"/>
      <c r="F303" s="25"/>
      <c r="G303" s="25"/>
      <c r="H303" s="25"/>
      <c r="I303" s="25"/>
      <c r="J303" s="32"/>
      <c r="K303" s="10"/>
      <c r="XEQ303" s="8"/>
      <c r="XER303" s="8"/>
      <c r="XES303" s="8"/>
      <c r="XET303" s="8"/>
      <c r="XEU303" s="8"/>
    </row>
    <row r="304" s="5" customFormat="1" ht="30" customHeight="1" spans="1:11">
      <c r="A304" s="14" t="s">
        <v>3</v>
      </c>
      <c r="B304" s="14"/>
      <c r="C304" s="14"/>
      <c r="D304" s="14"/>
      <c r="E304" s="14"/>
      <c r="F304" s="14"/>
      <c r="G304" s="14"/>
      <c r="H304" s="14"/>
      <c r="I304" s="14"/>
      <c r="J304" s="14"/>
      <c r="K304" s="19"/>
    </row>
    <row r="305" customFormat="1" ht="27.95" customHeight="1" spans="1:16375">
      <c r="A305" s="13"/>
      <c r="B305" s="13" t="s">
        <v>16</v>
      </c>
      <c r="C305" s="13"/>
      <c r="D305" s="13"/>
      <c r="E305" s="13"/>
      <c r="F305" s="13"/>
      <c r="G305" s="13"/>
      <c r="H305" s="13"/>
      <c r="I305" s="13"/>
      <c r="J305" s="13"/>
      <c r="K305" s="10"/>
      <c r="XEQ305" s="8"/>
      <c r="XER305" s="8"/>
      <c r="XES305" s="8"/>
      <c r="XET305" s="8"/>
      <c r="XEU305" s="8"/>
    </row>
    <row r="306" s="6" customFormat="1" ht="180" customHeight="1" spans="1:11">
      <c r="A306" s="15" t="s">
        <v>211</v>
      </c>
      <c r="B306" s="23" t="s">
        <v>212</v>
      </c>
      <c r="C306" s="15" t="s">
        <v>74</v>
      </c>
      <c r="D306" s="15" t="s">
        <v>74</v>
      </c>
      <c r="E306" s="15"/>
      <c r="F306" s="16" t="s">
        <v>127</v>
      </c>
      <c r="G306" s="15" t="s">
        <v>76</v>
      </c>
      <c r="H306" s="15">
        <v>1</v>
      </c>
      <c r="I306" s="15" t="s">
        <v>77</v>
      </c>
      <c r="J306" s="23" t="s">
        <v>212</v>
      </c>
      <c r="K306" s="22"/>
    </row>
    <row r="307" s="6" customFormat="1" ht="27.95" customHeight="1" spans="1:16375">
      <c r="A307" s="13"/>
      <c r="B307" s="13" t="s">
        <v>57</v>
      </c>
      <c r="C307" s="13"/>
      <c r="D307" s="13"/>
      <c r="E307" s="13"/>
      <c r="F307" s="13"/>
      <c r="G307" s="13"/>
      <c r="H307" s="13"/>
      <c r="I307" s="13"/>
      <c r="J307" s="13"/>
      <c r="K307" s="10"/>
      <c r="XEQ307" s="8"/>
      <c r="XER307" s="8"/>
      <c r="XES307" s="8"/>
      <c r="XET307" s="8"/>
      <c r="XEU307" s="8"/>
    </row>
    <row r="308" s="6" customFormat="1" ht="60" customHeight="1" spans="1:11">
      <c r="A308" s="15">
        <v>1</v>
      </c>
      <c r="B308" s="15" t="s">
        <v>88</v>
      </c>
      <c r="C308" s="15" t="s">
        <v>18</v>
      </c>
      <c r="D308" s="15" t="s">
        <v>19</v>
      </c>
      <c r="E308" s="15"/>
      <c r="F308" s="16" t="s">
        <v>213</v>
      </c>
      <c r="G308" s="15" t="s">
        <v>214</v>
      </c>
      <c r="H308" s="15">
        <v>4.3</v>
      </c>
      <c r="I308" s="15" t="s">
        <v>22</v>
      </c>
      <c r="J308" s="15"/>
      <c r="K308" s="20"/>
    </row>
    <row r="309" s="6" customFormat="1" ht="60" customHeight="1" spans="1:11">
      <c r="A309" s="15"/>
      <c r="B309" s="15"/>
      <c r="C309" s="15"/>
      <c r="D309" s="15" t="s">
        <v>24</v>
      </c>
      <c r="E309" s="15"/>
      <c r="F309" s="16"/>
      <c r="G309" s="15" t="s">
        <v>215</v>
      </c>
      <c r="H309" s="15">
        <v>4.3</v>
      </c>
      <c r="I309" s="15" t="s">
        <v>22</v>
      </c>
      <c r="J309" s="15"/>
      <c r="K309" s="20"/>
    </row>
    <row r="310" s="6" customFormat="1" ht="60" customHeight="1" spans="1:11">
      <c r="A310" s="15"/>
      <c r="B310" s="15"/>
      <c r="C310" s="15"/>
      <c r="D310" s="15" t="s">
        <v>26</v>
      </c>
      <c r="E310" s="15"/>
      <c r="F310" s="16"/>
      <c r="G310" s="15" t="s">
        <v>216</v>
      </c>
      <c r="H310" s="15">
        <v>2.5</v>
      </c>
      <c r="I310" s="15" t="s">
        <v>22</v>
      </c>
      <c r="J310" s="15"/>
      <c r="K310" s="20"/>
    </row>
    <row r="311" s="6" customFormat="1" ht="60" customHeight="1" spans="1:11">
      <c r="A311" s="15"/>
      <c r="B311" s="15"/>
      <c r="C311" s="15"/>
      <c r="D311" s="15" t="s">
        <v>28</v>
      </c>
      <c r="E311" s="15"/>
      <c r="F311" s="16"/>
      <c r="G311" s="15" t="s">
        <v>217</v>
      </c>
      <c r="H311" s="15">
        <v>2.5</v>
      </c>
      <c r="I311" s="15" t="s">
        <v>22</v>
      </c>
      <c r="J311" s="15"/>
      <c r="K311" s="20"/>
    </row>
    <row r="312" s="6" customFormat="1" ht="60" customHeight="1" spans="1:11">
      <c r="A312" s="15"/>
      <c r="B312" s="15"/>
      <c r="C312" s="15"/>
      <c r="D312" s="15" t="s">
        <v>30</v>
      </c>
      <c r="E312" s="15"/>
      <c r="F312" s="16"/>
      <c r="G312" s="15" t="s">
        <v>31</v>
      </c>
      <c r="H312" s="15">
        <v>1</v>
      </c>
      <c r="I312" s="15" t="s">
        <v>32</v>
      </c>
      <c r="J312" s="15"/>
      <c r="K312" s="20"/>
    </row>
    <row r="313" s="6" customFormat="1" ht="60" customHeight="1" spans="1:11">
      <c r="A313" s="15"/>
      <c r="B313" s="15"/>
      <c r="C313" s="15"/>
      <c r="D313" s="15" t="s">
        <v>33</v>
      </c>
      <c r="E313" s="15"/>
      <c r="F313" s="16"/>
      <c r="G313" s="15" t="s">
        <v>31</v>
      </c>
      <c r="H313" s="15">
        <v>1</v>
      </c>
      <c r="I313" s="15" t="s">
        <v>34</v>
      </c>
      <c r="J313" s="15"/>
      <c r="K313" s="20"/>
    </row>
    <row r="314" s="6" customFormat="1" ht="60" customHeight="1" spans="1:11">
      <c r="A314" s="15">
        <v>2</v>
      </c>
      <c r="B314" s="15" t="s">
        <v>17</v>
      </c>
      <c r="C314" s="15" t="s">
        <v>18</v>
      </c>
      <c r="D314" s="15" t="s">
        <v>19</v>
      </c>
      <c r="E314" s="15"/>
      <c r="F314" s="16" t="s">
        <v>82</v>
      </c>
      <c r="G314" s="15" t="s">
        <v>218</v>
      </c>
      <c r="H314" s="15">
        <v>7.1</v>
      </c>
      <c r="I314" s="15" t="s">
        <v>22</v>
      </c>
      <c r="J314" s="15"/>
      <c r="K314" s="20"/>
    </row>
    <row r="315" s="6" customFormat="1" ht="60" customHeight="1" spans="1:11">
      <c r="A315" s="15"/>
      <c r="B315" s="15"/>
      <c r="C315" s="15"/>
      <c r="D315" s="15" t="s">
        <v>24</v>
      </c>
      <c r="E315" s="15"/>
      <c r="F315" s="16"/>
      <c r="G315" s="15" t="s">
        <v>219</v>
      </c>
      <c r="H315" s="15">
        <v>7.1</v>
      </c>
      <c r="I315" s="15" t="s">
        <v>22</v>
      </c>
      <c r="J315" s="15"/>
      <c r="K315" s="20"/>
    </row>
    <row r="316" s="6" customFormat="1" ht="60" customHeight="1" spans="1:11">
      <c r="A316" s="15"/>
      <c r="B316" s="15"/>
      <c r="C316" s="15"/>
      <c r="D316" s="15" t="s">
        <v>26</v>
      </c>
      <c r="E316" s="15"/>
      <c r="F316" s="16"/>
      <c r="G316" s="15" t="s">
        <v>220</v>
      </c>
      <c r="H316" s="15">
        <v>3.1</v>
      </c>
      <c r="I316" s="15" t="s">
        <v>22</v>
      </c>
      <c r="J316" s="15"/>
      <c r="K316" s="20"/>
    </row>
    <row r="317" s="6" customFormat="1" ht="60" customHeight="1" spans="1:11">
      <c r="A317" s="15"/>
      <c r="B317" s="15"/>
      <c r="C317" s="15"/>
      <c r="D317" s="15" t="s">
        <v>28</v>
      </c>
      <c r="E317" s="15"/>
      <c r="F317" s="16"/>
      <c r="G317" s="15" t="s">
        <v>221</v>
      </c>
      <c r="H317" s="15">
        <v>3.1</v>
      </c>
      <c r="I317" s="15" t="s">
        <v>22</v>
      </c>
      <c r="J317" s="15"/>
      <c r="K317" s="20"/>
    </row>
    <row r="318" s="6" customFormat="1" ht="60" customHeight="1" spans="1:11">
      <c r="A318" s="15"/>
      <c r="B318" s="15"/>
      <c r="C318" s="15"/>
      <c r="D318" s="15" t="s">
        <v>30</v>
      </c>
      <c r="E318" s="15"/>
      <c r="F318" s="16"/>
      <c r="G318" s="15" t="s">
        <v>31</v>
      </c>
      <c r="H318" s="15">
        <v>1</v>
      </c>
      <c r="I318" s="15" t="s">
        <v>32</v>
      </c>
      <c r="J318" s="15"/>
      <c r="K318" s="20"/>
    </row>
    <row r="319" s="6" customFormat="1" ht="60" customHeight="1" spans="1:11">
      <c r="A319" s="15"/>
      <c r="B319" s="15"/>
      <c r="C319" s="15"/>
      <c r="D319" s="15" t="s">
        <v>33</v>
      </c>
      <c r="E319" s="15"/>
      <c r="F319" s="16"/>
      <c r="G319" s="15" t="s">
        <v>31</v>
      </c>
      <c r="H319" s="15">
        <v>1</v>
      </c>
      <c r="I319" s="15" t="s">
        <v>34</v>
      </c>
      <c r="J319" s="15"/>
      <c r="K319" s="20"/>
    </row>
    <row r="320" s="6" customFormat="1" ht="80" customHeight="1" spans="1:11">
      <c r="A320" s="15">
        <v>3</v>
      </c>
      <c r="B320" s="15" t="s">
        <v>52</v>
      </c>
      <c r="C320" s="15" t="s">
        <v>18</v>
      </c>
      <c r="D320" s="15" t="s">
        <v>53</v>
      </c>
      <c r="E320" s="15"/>
      <c r="F320" s="16" t="s">
        <v>222</v>
      </c>
      <c r="G320" s="15" t="s">
        <v>223</v>
      </c>
      <c r="H320" s="15">
        <v>3.92</v>
      </c>
      <c r="I320" s="15" t="s">
        <v>22</v>
      </c>
      <c r="J320" s="15"/>
      <c r="K320" s="20"/>
    </row>
    <row r="321" s="6" customFormat="1" ht="80" customHeight="1" spans="1:11">
      <c r="A321" s="15"/>
      <c r="B321" s="15"/>
      <c r="C321" s="15"/>
      <c r="D321" s="15" t="s">
        <v>24</v>
      </c>
      <c r="E321" s="15"/>
      <c r="F321" s="16"/>
      <c r="G321" s="15" t="s">
        <v>224</v>
      </c>
      <c r="H321" s="15">
        <v>3.92</v>
      </c>
      <c r="I321" s="15" t="s">
        <v>22</v>
      </c>
      <c r="J321" s="15"/>
      <c r="K321" s="20"/>
    </row>
    <row r="322" s="6" customFormat="1" ht="80" customHeight="1" spans="1:11">
      <c r="A322" s="15"/>
      <c r="B322" s="15"/>
      <c r="C322" s="15"/>
      <c r="D322" s="15" t="s">
        <v>26</v>
      </c>
      <c r="E322" s="15"/>
      <c r="F322" s="16"/>
      <c r="G322" s="15" t="s">
        <v>225</v>
      </c>
      <c r="H322" s="15">
        <v>3.92</v>
      </c>
      <c r="I322" s="15" t="s">
        <v>22</v>
      </c>
      <c r="J322" s="15"/>
      <c r="K322" s="20"/>
    </row>
    <row r="323" s="6" customFormat="1" ht="80" customHeight="1" spans="1:11">
      <c r="A323" s="15"/>
      <c r="B323" s="15"/>
      <c r="C323" s="15"/>
      <c r="D323" s="15" t="s">
        <v>28</v>
      </c>
      <c r="E323" s="15"/>
      <c r="F323" s="16"/>
      <c r="G323" s="15" t="s">
        <v>226</v>
      </c>
      <c r="H323" s="15">
        <v>3.92</v>
      </c>
      <c r="I323" s="15" t="s">
        <v>22</v>
      </c>
      <c r="J323" s="15"/>
      <c r="K323" s="20"/>
    </row>
    <row r="324" s="6" customFormat="1" ht="80" customHeight="1" spans="1:11">
      <c r="A324" s="15">
        <v>4</v>
      </c>
      <c r="B324" s="15" t="s">
        <v>68</v>
      </c>
      <c r="C324" s="15" t="s">
        <v>18</v>
      </c>
      <c r="D324" s="15" t="s">
        <v>19</v>
      </c>
      <c r="E324" s="15"/>
      <c r="F324" s="28" t="s">
        <v>69</v>
      </c>
      <c r="G324" s="15" t="s">
        <v>227</v>
      </c>
      <c r="H324" s="15">
        <v>2.06</v>
      </c>
      <c r="I324" s="15" t="s">
        <v>22</v>
      </c>
      <c r="J324" s="15"/>
      <c r="K324" s="20"/>
    </row>
    <row r="325" s="6" customFormat="1" ht="80" customHeight="1" spans="1:11">
      <c r="A325" s="15"/>
      <c r="B325" s="15"/>
      <c r="C325" s="15"/>
      <c r="D325" s="15" t="s">
        <v>24</v>
      </c>
      <c r="E325" s="15"/>
      <c r="F325" s="29"/>
      <c r="G325" s="15" t="s">
        <v>228</v>
      </c>
      <c r="H325" s="15">
        <v>2.06</v>
      </c>
      <c r="I325" s="15" t="s">
        <v>22</v>
      </c>
      <c r="J325" s="15"/>
      <c r="K325" s="20"/>
    </row>
    <row r="326" s="6" customFormat="1" ht="80" customHeight="1" spans="1:11">
      <c r="A326" s="15"/>
      <c r="B326" s="15"/>
      <c r="C326" s="15"/>
      <c r="D326" s="15" t="s">
        <v>26</v>
      </c>
      <c r="E326" s="15"/>
      <c r="F326" s="29"/>
      <c r="G326" s="15" t="s">
        <v>229</v>
      </c>
      <c r="H326" s="15">
        <v>2.06</v>
      </c>
      <c r="I326" s="15" t="s">
        <v>22</v>
      </c>
      <c r="J326" s="15"/>
      <c r="K326" s="20"/>
    </row>
    <row r="327" s="6" customFormat="1" ht="80" customHeight="1" spans="1:11">
      <c r="A327" s="15"/>
      <c r="B327" s="15"/>
      <c r="C327" s="15"/>
      <c r="D327" s="15" t="s">
        <v>28</v>
      </c>
      <c r="E327" s="15"/>
      <c r="F327" s="31"/>
      <c r="G327" s="15" t="s">
        <v>230</v>
      </c>
      <c r="H327" s="15">
        <v>2.06</v>
      </c>
      <c r="I327" s="15" t="s">
        <v>22</v>
      </c>
      <c r="J327" s="15"/>
      <c r="K327" s="20"/>
    </row>
    <row r="328" s="6" customFormat="1" ht="180" customHeight="1" spans="1:11">
      <c r="A328" s="15">
        <v>5</v>
      </c>
      <c r="B328" s="23" t="s">
        <v>68</v>
      </c>
      <c r="C328" s="15" t="s">
        <v>74</v>
      </c>
      <c r="D328" s="15" t="s">
        <v>74</v>
      </c>
      <c r="E328" s="15"/>
      <c r="F328" s="16" t="s">
        <v>75</v>
      </c>
      <c r="G328" s="15" t="s">
        <v>76</v>
      </c>
      <c r="H328" s="15">
        <v>2</v>
      </c>
      <c r="I328" s="15" t="s">
        <v>77</v>
      </c>
      <c r="J328" s="23"/>
      <c r="K328" s="22"/>
    </row>
    <row r="329" s="6" customFormat="1" ht="180" customHeight="1" spans="1:11">
      <c r="A329" s="15">
        <v>6</v>
      </c>
      <c r="B329" s="15" t="s">
        <v>231</v>
      </c>
      <c r="C329" s="15" t="s">
        <v>178</v>
      </c>
      <c r="D329" s="15" t="s">
        <v>178</v>
      </c>
      <c r="E329" s="15"/>
      <c r="F329" s="16" t="s">
        <v>232</v>
      </c>
      <c r="G329" s="15" t="s">
        <v>233</v>
      </c>
      <c r="H329" s="15">
        <v>0.9</v>
      </c>
      <c r="I329" s="15" t="s">
        <v>22</v>
      </c>
      <c r="J329" s="18"/>
      <c r="K329" s="22"/>
    </row>
    <row r="330" s="6" customFormat="1" ht="180" customHeight="1" spans="1:11">
      <c r="A330" s="15">
        <v>7</v>
      </c>
      <c r="B330" s="15" t="s">
        <v>209</v>
      </c>
      <c r="C330" s="15" t="s">
        <v>182</v>
      </c>
      <c r="D330" s="15" t="s">
        <v>182</v>
      </c>
      <c r="E330" s="15"/>
      <c r="F330" s="16" t="s">
        <v>183</v>
      </c>
      <c r="G330" s="15" t="s">
        <v>184</v>
      </c>
      <c r="H330" s="15">
        <v>2</v>
      </c>
      <c r="I330" s="15" t="s">
        <v>185</v>
      </c>
      <c r="J330" s="23"/>
      <c r="K330" s="20"/>
    </row>
    <row r="331" s="6" customFormat="1" ht="180" customHeight="1" spans="1:11">
      <c r="A331" s="15">
        <v>8</v>
      </c>
      <c r="B331" s="15" t="s">
        <v>209</v>
      </c>
      <c r="C331" s="15" t="s">
        <v>42</v>
      </c>
      <c r="D331" s="15" t="s">
        <v>42</v>
      </c>
      <c r="E331" s="15"/>
      <c r="F331" s="16" t="s">
        <v>43</v>
      </c>
      <c r="G331" s="15" t="s">
        <v>44</v>
      </c>
      <c r="H331" s="15">
        <v>1</v>
      </c>
      <c r="I331" s="15" t="s">
        <v>45</v>
      </c>
      <c r="J331" s="18"/>
      <c r="K331" s="22"/>
    </row>
    <row r="332" s="6" customFormat="1" ht="27.95" customHeight="1" spans="1:16375">
      <c r="A332" s="13"/>
      <c r="B332" s="13" t="s">
        <v>87</v>
      </c>
      <c r="C332" s="13"/>
      <c r="D332" s="13"/>
      <c r="E332" s="13"/>
      <c r="F332" s="13"/>
      <c r="G332" s="13"/>
      <c r="H332" s="13"/>
      <c r="I332" s="13"/>
      <c r="J332" s="13"/>
      <c r="K332" s="10"/>
      <c r="XEQ332" s="8"/>
      <c r="XER332" s="8"/>
      <c r="XES332" s="8"/>
      <c r="XET332" s="8"/>
      <c r="XEU332" s="8"/>
    </row>
    <row r="333" s="6" customFormat="1" ht="60" customHeight="1" spans="1:11">
      <c r="A333" s="15">
        <v>1</v>
      </c>
      <c r="B333" s="15" t="s">
        <v>88</v>
      </c>
      <c r="C333" s="15" t="s">
        <v>18</v>
      </c>
      <c r="D333" s="15" t="s">
        <v>19</v>
      </c>
      <c r="E333" s="15"/>
      <c r="F333" s="16" t="s">
        <v>234</v>
      </c>
      <c r="G333" s="15" t="s">
        <v>235</v>
      </c>
      <c r="H333" s="15">
        <v>5.36</v>
      </c>
      <c r="I333" s="15" t="s">
        <v>22</v>
      </c>
      <c r="J333" s="15"/>
      <c r="K333" s="20"/>
    </row>
    <row r="334" s="6" customFormat="1" ht="60" customHeight="1" spans="1:11">
      <c r="A334" s="15"/>
      <c r="B334" s="15"/>
      <c r="C334" s="15"/>
      <c r="D334" s="15" t="s">
        <v>24</v>
      </c>
      <c r="E334" s="15"/>
      <c r="F334" s="16"/>
      <c r="G334" s="15" t="s">
        <v>236</v>
      </c>
      <c r="H334" s="15">
        <v>5.36</v>
      </c>
      <c r="I334" s="15" t="s">
        <v>22</v>
      </c>
      <c r="J334" s="15"/>
      <c r="K334" s="20"/>
    </row>
    <row r="335" s="6" customFormat="1" ht="60" customHeight="1" spans="1:11">
      <c r="A335" s="15"/>
      <c r="B335" s="15"/>
      <c r="C335" s="15"/>
      <c r="D335" s="15" t="s">
        <v>26</v>
      </c>
      <c r="E335" s="15"/>
      <c r="F335" s="16"/>
      <c r="G335" s="15" t="s">
        <v>237</v>
      </c>
      <c r="H335" s="15">
        <v>3.56</v>
      </c>
      <c r="I335" s="15" t="s">
        <v>22</v>
      </c>
      <c r="J335" s="15"/>
      <c r="K335" s="20"/>
    </row>
    <row r="336" s="6" customFormat="1" ht="60" customHeight="1" spans="1:11">
      <c r="A336" s="15"/>
      <c r="B336" s="15"/>
      <c r="C336" s="15"/>
      <c r="D336" s="15" t="s">
        <v>28</v>
      </c>
      <c r="E336" s="15"/>
      <c r="F336" s="16"/>
      <c r="G336" s="15" t="s">
        <v>238</v>
      </c>
      <c r="H336" s="15">
        <v>3.56</v>
      </c>
      <c r="I336" s="15" t="s">
        <v>22</v>
      </c>
      <c r="J336" s="15"/>
      <c r="K336" s="20"/>
    </row>
    <row r="337" s="6" customFormat="1" ht="60" customHeight="1" spans="1:11">
      <c r="A337" s="15"/>
      <c r="B337" s="15"/>
      <c r="C337" s="15"/>
      <c r="D337" s="15" t="s">
        <v>30</v>
      </c>
      <c r="E337" s="15"/>
      <c r="F337" s="16"/>
      <c r="G337" s="15" t="s">
        <v>31</v>
      </c>
      <c r="H337" s="15">
        <v>1</v>
      </c>
      <c r="I337" s="15" t="s">
        <v>32</v>
      </c>
      <c r="J337" s="15"/>
      <c r="K337" s="20"/>
    </row>
    <row r="338" s="6" customFormat="1" ht="60" customHeight="1" spans="1:11">
      <c r="A338" s="15"/>
      <c r="B338" s="15"/>
      <c r="C338" s="15"/>
      <c r="D338" s="15" t="s">
        <v>33</v>
      </c>
      <c r="E338" s="15"/>
      <c r="F338" s="16"/>
      <c r="G338" s="15" t="s">
        <v>31</v>
      </c>
      <c r="H338" s="15">
        <v>1</v>
      </c>
      <c r="I338" s="15" t="s">
        <v>34</v>
      </c>
      <c r="J338" s="15"/>
      <c r="K338" s="20"/>
    </row>
    <row r="339" s="6" customFormat="1" ht="180" customHeight="1" spans="1:11">
      <c r="A339" s="15">
        <v>2</v>
      </c>
      <c r="B339" s="23" t="s">
        <v>88</v>
      </c>
      <c r="C339" s="15" t="s">
        <v>74</v>
      </c>
      <c r="D339" s="15" t="s">
        <v>74</v>
      </c>
      <c r="E339" s="15"/>
      <c r="F339" s="16" t="s">
        <v>127</v>
      </c>
      <c r="G339" s="15" t="s">
        <v>76</v>
      </c>
      <c r="H339" s="15">
        <v>1</v>
      </c>
      <c r="I339" s="15" t="s">
        <v>77</v>
      </c>
      <c r="J339" s="23"/>
      <c r="K339" s="22"/>
    </row>
    <row r="340" s="6" customFormat="1" ht="60" customHeight="1" spans="1:11">
      <c r="A340" s="15">
        <v>3</v>
      </c>
      <c r="B340" s="15" t="s">
        <v>17</v>
      </c>
      <c r="C340" s="15" t="s">
        <v>18</v>
      </c>
      <c r="D340" s="15" t="s">
        <v>19</v>
      </c>
      <c r="E340" s="15"/>
      <c r="F340" s="16" t="s">
        <v>82</v>
      </c>
      <c r="G340" s="15" t="s">
        <v>218</v>
      </c>
      <c r="H340" s="15">
        <v>7.1</v>
      </c>
      <c r="I340" s="15" t="s">
        <v>22</v>
      </c>
      <c r="J340" s="15"/>
      <c r="K340" s="20"/>
    </row>
    <row r="341" s="6" customFormat="1" ht="60" customHeight="1" spans="1:11">
      <c r="A341" s="15"/>
      <c r="B341" s="15"/>
      <c r="C341" s="15"/>
      <c r="D341" s="15" t="s">
        <v>24</v>
      </c>
      <c r="E341" s="15"/>
      <c r="F341" s="16"/>
      <c r="G341" s="15" t="s">
        <v>219</v>
      </c>
      <c r="H341" s="15">
        <v>7.1</v>
      </c>
      <c r="I341" s="15" t="s">
        <v>22</v>
      </c>
      <c r="J341" s="15"/>
      <c r="K341" s="20"/>
    </row>
    <row r="342" s="6" customFormat="1" ht="60" customHeight="1" spans="1:11">
      <c r="A342" s="15"/>
      <c r="B342" s="15"/>
      <c r="C342" s="15"/>
      <c r="D342" s="15" t="s">
        <v>26</v>
      </c>
      <c r="E342" s="15"/>
      <c r="F342" s="16"/>
      <c r="G342" s="15" t="s">
        <v>220</v>
      </c>
      <c r="H342" s="15">
        <v>3.1</v>
      </c>
      <c r="I342" s="15" t="s">
        <v>22</v>
      </c>
      <c r="J342" s="15"/>
      <c r="K342" s="20"/>
    </row>
    <row r="343" s="6" customFormat="1" ht="60" customHeight="1" spans="1:11">
      <c r="A343" s="15"/>
      <c r="B343" s="15"/>
      <c r="C343" s="15"/>
      <c r="D343" s="15" t="s">
        <v>28</v>
      </c>
      <c r="E343" s="15"/>
      <c r="F343" s="16"/>
      <c r="G343" s="15" t="s">
        <v>221</v>
      </c>
      <c r="H343" s="15">
        <v>3.1</v>
      </c>
      <c r="I343" s="15" t="s">
        <v>22</v>
      </c>
      <c r="J343" s="15"/>
      <c r="K343" s="20"/>
    </row>
    <row r="344" s="6" customFormat="1" ht="60" customHeight="1" spans="1:11">
      <c r="A344" s="15"/>
      <c r="B344" s="15"/>
      <c r="C344" s="15"/>
      <c r="D344" s="15" t="s">
        <v>30</v>
      </c>
      <c r="E344" s="15"/>
      <c r="F344" s="16"/>
      <c r="G344" s="15" t="s">
        <v>31</v>
      </c>
      <c r="H344" s="15">
        <v>1</v>
      </c>
      <c r="I344" s="15" t="s">
        <v>32</v>
      </c>
      <c r="J344" s="15"/>
      <c r="K344" s="20"/>
    </row>
    <row r="345" s="6" customFormat="1" ht="60" customHeight="1" spans="1:11">
      <c r="A345" s="15"/>
      <c r="B345" s="15"/>
      <c r="C345" s="15"/>
      <c r="D345" s="15" t="s">
        <v>33</v>
      </c>
      <c r="E345" s="15"/>
      <c r="F345" s="16"/>
      <c r="G345" s="15" t="s">
        <v>31</v>
      </c>
      <c r="H345" s="15">
        <v>1</v>
      </c>
      <c r="I345" s="15" t="s">
        <v>34</v>
      </c>
      <c r="J345" s="15"/>
      <c r="K345" s="20"/>
    </row>
    <row r="346" s="6" customFormat="1" ht="80" customHeight="1" spans="1:11">
      <c r="A346" s="15">
        <v>4</v>
      </c>
      <c r="B346" s="15" t="s">
        <v>52</v>
      </c>
      <c r="C346" s="15" t="s">
        <v>18</v>
      </c>
      <c r="D346" s="15" t="s">
        <v>53</v>
      </c>
      <c r="E346" s="15"/>
      <c r="F346" s="16" t="s">
        <v>239</v>
      </c>
      <c r="G346" s="15" t="s">
        <v>223</v>
      </c>
      <c r="H346" s="15">
        <v>3.92</v>
      </c>
      <c r="I346" s="15" t="s">
        <v>22</v>
      </c>
      <c r="J346" s="15"/>
      <c r="K346" s="20"/>
    </row>
    <row r="347" s="6" customFormat="1" ht="80" customHeight="1" spans="1:11">
      <c r="A347" s="15"/>
      <c r="B347" s="15"/>
      <c r="C347" s="15"/>
      <c r="D347" s="15" t="s">
        <v>24</v>
      </c>
      <c r="E347" s="15"/>
      <c r="F347" s="16"/>
      <c r="G347" s="15" t="s">
        <v>224</v>
      </c>
      <c r="H347" s="15">
        <v>3.92</v>
      </c>
      <c r="I347" s="15" t="s">
        <v>22</v>
      </c>
      <c r="J347" s="15"/>
      <c r="K347" s="20"/>
    </row>
    <row r="348" s="6" customFormat="1" ht="80" customHeight="1" spans="1:11">
      <c r="A348" s="15"/>
      <c r="B348" s="15"/>
      <c r="C348" s="15"/>
      <c r="D348" s="15" t="s">
        <v>26</v>
      </c>
      <c r="E348" s="15"/>
      <c r="F348" s="16"/>
      <c r="G348" s="15" t="s">
        <v>225</v>
      </c>
      <c r="H348" s="15">
        <v>3.92</v>
      </c>
      <c r="I348" s="15" t="s">
        <v>22</v>
      </c>
      <c r="J348" s="15"/>
      <c r="K348" s="20"/>
    </row>
    <row r="349" s="6" customFormat="1" ht="80" customHeight="1" spans="1:11">
      <c r="A349" s="15"/>
      <c r="B349" s="15"/>
      <c r="C349" s="15"/>
      <c r="D349" s="15" t="s">
        <v>28</v>
      </c>
      <c r="E349" s="15"/>
      <c r="F349" s="16"/>
      <c r="G349" s="15" t="s">
        <v>226</v>
      </c>
      <c r="H349" s="15">
        <v>3.92</v>
      </c>
      <c r="I349" s="15" t="s">
        <v>22</v>
      </c>
      <c r="J349" s="15"/>
      <c r="K349" s="20"/>
    </row>
    <row r="350" s="6" customFormat="1" ht="80" customHeight="1" spans="1:11">
      <c r="A350" s="15">
        <v>5</v>
      </c>
      <c r="B350" s="15" t="s">
        <v>68</v>
      </c>
      <c r="C350" s="15" t="s">
        <v>18</v>
      </c>
      <c r="D350" s="15" t="s">
        <v>19</v>
      </c>
      <c r="E350" s="15"/>
      <c r="F350" s="16" t="s">
        <v>35</v>
      </c>
      <c r="G350" s="15" t="s">
        <v>227</v>
      </c>
      <c r="H350" s="15">
        <v>2.06</v>
      </c>
      <c r="I350" s="15" t="s">
        <v>22</v>
      </c>
      <c r="J350" s="15"/>
      <c r="K350" s="20"/>
    </row>
    <row r="351" s="6" customFormat="1" ht="80" customHeight="1" spans="1:11">
      <c r="A351" s="15"/>
      <c r="B351" s="15"/>
      <c r="C351" s="15"/>
      <c r="D351" s="15" t="s">
        <v>24</v>
      </c>
      <c r="E351" s="15"/>
      <c r="F351" s="16"/>
      <c r="G351" s="15" t="s">
        <v>228</v>
      </c>
      <c r="H351" s="15">
        <v>2.06</v>
      </c>
      <c r="I351" s="15" t="s">
        <v>22</v>
      </c>
      <c r="J351" s="15"/>
      <c r="K351" s="20"/>
    </row>
    <row r="352" s="6" customFormat="1" ht="80" customHeight="1" spans="1:11">
      <c r="A352" s="15"/>
      <c r="B352" s="15"/>
      <c r="C352" s="15"/>
      <c r="D352" s="15" t="s">
        <v>26</v>
      </c>
      <c r="E352" s="15"/>
      <c r="F352" s="16"/>
      <c r="G352" s="15" t="s">
        <v>229</v>
      </c>
      <c r="H352" s="15">
        <v>2.06</v>
      </c>
      <c r="I352" s="15" t="s">
        <v>22</v>
      </c>
      <c r="J352" s="15"/>
      <c r="K352" s="20"/>
    </row>
    <row r="353" s="6" customFormat="1" ht="80" customHeight="1" spans="1:11">
      <c r="A353" s="15"/>
      <c r="B353" s="15"/>
      <c r="C353" s="15"/>
      <c r="D353" s="15" t="s">
        <v>28</v>
      </c>
      <c r="E353" s="15"/>
      <c r="F353" s="16"/>
      <c r="G353" s="15" t="s">
        <v>230</v>
      </c>
      <c r="H353" s="15">
        <v>2.06</v>
      </c>
      <c r="I353" s="15" t="s">
        <v>22</v>
      </c>
      <c r="J353" s="15"/>
      <c r="K353" s="20"/>
    </row>
    <row r="354" s="6" customFormat="1" ht="180" customHeight="1" spans="1:11">
      <c r="A354" s="15">
        <v>6</v>
      </c>
      <c r="B354" s="23" t="s">
        <v>68</v>
      </c>
      <c r="C354" s="15" t="s">
        <v>74</v>
      </c>
      <c r="D354" s="15" t="s">
        <v>74</v>
      </c>
      <c r="E354" s="15"/>
      <c r="F354" s="16" t="s">
        <v>75</v>
      </c>
      <c r="G354" s="15" t="s">
        <v>76</v>
      </c>
      <c r="H354" s="15">
        <v>2</v>
      </c>
      <c r="I354" s="15" t="s">
        <v>77</v>
      </c>
      <c r="J354" s="23"/>
      <c r="K354" s="22"/>
    </row>
    <row r="355" s="6" customFormat="1" ht="180" customHeight="1" spans="1:11">
      <c r="A355" s="15">
        <v>7</v>
      </c>
      <c r="B355" s="15" t="s">
        <v>231</v>
      </c>
      <c r="C355" s="15" t="s">
        <v>178</v>
      </c>
      <c r="D355" s="15" t="s">
        <v>178</v>
      </c>
      <c r="E355" s="15"/>
      <c r="F355" s="16" t="s">
        <v>232</v>
      </c>
      <c r="G355" s="15" t="s">
        <v>233</v>
      </c>
      <c r="H355" s="15">
        <v>0.9</v>
      </c>
      <c r="I355" s="15" t="s">
        <v>22</v>
      </c>
      <c r="J355" s="18"/>
      <c r="K355" s="22"/>
    </row>
    <row r="356" s="6" customFormat="1" ht="180" customHeight="1" spans="1:11">
      <c r="A356" s="15">
        <v>8</v>
      </c>
      <c r="B356" s="15" t="s">
        <v>209</v>
      </c>
      <c r="C356" s="15" t="s">
        <v>182</v>
      </c>
      <c r="D356" s="15" t="s">
        <v>182</v>
      </c>
      <c r="E356" s="15"/>
      <c r="F356" s="16" t="s">
        <v>183</v>
      </c>
      <c r="G356" s="15" t="s">
        <v>184</v>
      </c>
      <c r="H356" s="15">
        <v>2</v>
      </c>
      <c r="I356" s="15" t="s">
        <v>185</v>
      </c>
      <c r="J356" s="23"/>
      <c r="K356" s="20"/>
    </row>
    <row r="357" s="6" customFormat="1" ht="180" customHeight="1" spans="1:11">
      <c r="A357" s="15">
        <v>9</v>
      </c>
      <c r="B357" s="15" t="s">
        <v>209</v>
      </c>
      <c r="C357" s="15" t="s">
        <v>42</v>
      </c>
      <c r="D357" s="15" t="s">
        <v>42</v>
      </c>
      <c r="E357" s="15"/>
      <c r="F357" s="16" t="s">
        <v>43</v>
      </c>
      <c r="G357" s="15" t="s">
        <v>44</v>
      </c>
      <c r="H357" s="15">
        <v>1</v>
      </c>
      <c r="I357" s="15" t="s">
        <v>45</v>
      </c>
      <c r="J357" s="18"/>
      <c r="K357" s="22"/>
    </row>
    <row r="358" s="6" customFormat="1" ht="27.95" customHeight="1" spans="1:16375">
      <c r="A358" s="13"/>
      <c r="B358" s="13" t="s">
        <v>108</v>
      </c>
      <c r="C358" s="13"/>
      <c r="D358" s="13"/>
      <c r="E358" s="13"/>
      <c r="F358" s="13"/>
      <c r="G358" s="13"/>
      <c r="H358" s="13"/>
      <c r="I358" s="13"/>
      <c r="J358" s="13"/>
      <c r="K358" s="10"/>
      <c r="XEQ358" s="8"/>
      <c r="XER358" s="8"/>
      <c r="XES358" s="8"/>
      <c r="XET358" s="8"/>
      <c r="XEU358" s="8"/>
    </row>
    <row r="359" s="6" customFormat="1" ht="60" customHeight="1" spans="1:11">
      <c r="A359" s="15">
        <v>1</v>
      </c>
      <c r="B359" s="15" t="s">
        <v>88</v>
      </c>
      <c r="C359" s="15" t="s">
        <v>18</v>
      </c>
      <c r="D359" s="15" t="s">
        <v>19</v>
      </c>
      <c r="E359" s="15"/>
      <c r="F359" s="16" t="s">
        <v>234</v>
      </c>
      <c r="G359" s="15" t="s">
        <v>235</v>
      </c>
      <c r="H359" s="15">
        <v>5.36</v>
      </c>
      <c r="I359" s="15" t="s">
        <v>22</v>
      </c>
      <c r="J359" s="15"/>
      <c r="K359" s="20"/>
    </row>
    <row r="360" s="6" customFormat="1" ht="60" customHeight="1" spans="1:11">
      <c r="A360" s="15"/>
      <c r="B360" s="15"/>
      <c r="C360" s="15"/>
      <c r="D360" s="15" t="s">
        <v>24</v>
      </c>
      <c r="E360" s="15"/>
      <c r="F360" s="16"/>
      <c r="G360" s="15" t="s">
        <v>236</v>
      </c>
      <c r="H360" s="15">
        <v>5.36</v>
      </c>
      <c r="I360" s="15" t="s">
        <v>22</v>
      </c>
      <c r="J360" s="15"/>
      <c r="K360" s="20"/>
    </row>
    <row r="361" s="6" customFormat="1" ht="60" customHeight="1" spans="1:11">
      <c r="A361" s="15"/>
      <c r="B361" s="15"/>
      <c r="C361" s="15"/>
      <c r="D361" s="15" t="s">
        <v>26</v>
      </c>
      <c r="E361" s="15"/>
      <c r="F361" s="16"/>
      <c r="G361" s="15" t="s">
        <v>237</v>
      </c>
      <c r="H361" s="15">
        <v>3.56</v>
      </c>
      <c r="I361" s="15" t="s">
        <v>22</v>
      </c>
      <c r="J361" s="15"/>
      <c r="K361" s="20"/>
    </row>
    <row r="362" s="6" customFormat="1" ht="60" customHeight="1" spans="1:11">
      <c r="A362" s="15"/>
      <c r="B362" s="15"/>
      <c r="C362" s="15"/>
      <c r="D362" s="15" t="s">
        <v>28</v>
      </c>
      <c r="E362" s="15"/>
      <c r="F362" s="16"/>
      <c r="G362" s="15" t="s">
        <v>240</v>
      </c>
      <c r="H362" s="15">
        <v>3.56</v>
      </c>
      <c r="I362" s="15" t="s">
        <v>22</v>
      </c>
      <c r="J362" s="15"/>
      <c r="K362" s="20"/>
    </row>
    <row r="363" s="6" customFormat="1" ht="60" customHeight="1" spans="1:11">
      <c r="A363" s="15"/>
      <c r="B363" s="15"/>
      <c r="C363" s="15"/>
      <c r="D363" s="15" t="s">
        <v>30</v>
      </c>
      <c r="E363" s="15"/>
      <c r="F363" s="16"/>
      <c r="G363" s="15" t="s">
        <v>31</v>
      </c>
      <c r="H363" s="15">
        <v>1</v>
      </c>
      <c r="I363" s="15" t="s">
        <v>32</v>
      </c>
      <c r="J363" s="15"/>
      <c r="K363" s="20"/>
    </row>
    <row r="364" s="6" customFormat="1" ht="60" customHeight="1" spans="1:11">
      <c r="A364" s="15"/>
      <c r="B364" s="15"/>
      <c r="C364" s="15"/>
      <c r="D364" s="15" t="s">
        <v>33</v>
      </c>
      <c r="E364" s="15"/>
      <c r="F364" s="16"/>
      <c r="G364" s="15" t="s">
        <v>31</v>
      </c>
      <c r="H364" s="15">
        <v>1</v>
      </c>
      <c r="I364" s="15" t="s">
        <v>34</v>
      </c>
      <c r="J364" s="15"/>
      <c r="K364" s="20"/>
    </row>
    <row r="365" s="6" customFormat="1" ht="180" customHeight="1" spans="1:11">
      <c r="A365" s="15">
        <v>2</v>
      </c>
      <c r="B365" s="23" t="s">
        <v>88</v>
      </c>
      <c r="C365" s="15" t="s">
        <v>74</v>
      </c>
      <c r="D365" s="15" t="s">
        <v>74</v>
      </c>
      <c r="E365" s="15"/>
      <c r="F365" s="16" t="s">
        <v>127</v>
      </c>
      <c r="G365" s="15" t="s">
        <v>76</v>
      </c>
      <c r="H365" s="15">
        <v>1</v>
      </c>
      <c r="I365" s="15" t="s">
        <v>77</v>
      </c>
      <c r="J365" s="23"/>
      <c r="K365" s="22"/>
    </row>
    <row r="366" s="6" customFormat="1" ht="60" customHeight="1" spans="1:11">
      <c r="A366" s="15">
        <v>3</v>
      </c>
      <c r="B366" s="15" t="s">
        <v>17</v>
      </c>
      <c r="C366" s="15" t="s">
        <v>18</v>
      </c>
      <c r="D366" s="15" t="s">
        <v>19</v>
      </c>
      <c r="E366" s="15"/>
      <c r="F366" s="16" t="s">
        <v>82</v>
      </c>
      <c r="G366" s="15" t="s">
        <v>218</v>
      </c>
      <c r="H366" s="15">
        <v>7.1</v>
      </c>
      <c r="I366" s="15" t="s">
        <v>22</v>
      </c>
      <c r="J366" s="21" t="s">
        <v>241</v>
      </c>
      <c r="K366" s="20"/>
    </row>
    <row r="367" s="6" customFormat="1" ht="60" customHeight="1" spans="1:11">
      <c r="A367" s="15"/>
      <c r="B367" s="15"/>
      <c r="C367" s="15"/>
      <c r="D367" s="15" t="s">
        <v>24</v>
      </c>
      <c r="E367" s="15"/>
      <c r="F367" s="16"/>
      <c r="G367" s="15" t="s">
        <v>219</v>
      </c>
      <c r="H367" s="15">
        <v>7.1</v>
      </c>
      <c r="I367" s="15" t="s">
        <v>22</v>
      </c>
      <c r="J367" s="21"/>
      <c r="K367" s="20"/>
    </row>
    <row r="368" s="6" customFormat="1" ht="60" customHeight="1" spans="1:11">
      <c r="A368" s="15"/>
      <c r="B368" s="15"/>
      <c r="C368" s="15"/>
      <c r="D368" s="15" t="s">
        <v>26</v>
      </c>
      <c r="E368" s="15"/>
      <c r="F368" s="16"/>
      <c r="G368" s="15" t="s">
        <v>220</v>
      </c>
      <c r="H368" s="15">
        <v>3.1</v>
      </c>
      <c r="I368" s="15" t="s">
        <v>22</v>
      </c>
      <c r="J368" s="21"/>
      <c r="K368" s="20"/>
    </row>
    <row r="369" s="6" customFormat="1" ht="60" customHeight="1" spans="1:11">
      <c r="A369" s="15"/>
      <c r="B369" s="15"/>
      <c r="C369" s="15"/>
      <c r="D369" s="15" t="s">
        <v>28</v>
      </c>
      <c r="E369" s="15"/>
      <c r="F369" s="16"/>
      <c r="G369" s="15" t="s">
        <v>221</v>
      </c>
      <c r="H369" s="15">
        <v>3.1</v>
      </c>
      <c r="I369" s="15" t="s">
        <v>22</v>
      </c>
      <c r="J369" s="21"/>
      <c r="K369" s="20"/>
    </row>
    <row r="370" s="6" customFormat="1" ht="60" customHeight="1" spans="1:11">
      <c r="A370" s="15"/>
      <c r="B370" s="15"/>
      <c r="C370" s="15"/>
      <c r="D370" s="15" t="s">
        <v>30</v>
      </c>
      <c r="E370" s="15"/>
      <c r="F370" s="16"/>
      <c r="G370" s="15" t="s">
        <v>31</v>
      </c>
      <c r="H370" s="15">
        <v>1</v>
      </c>
      <c r="I370" s="15" t="s">
        <v>32</v>
      </c>
      <c r="J370" s="21"/>
      <c r="K370" s="20"/>
    </row>
    <row r="371" s="6" customFormat="1" ht="60" customHeight="1" spans="1:11">
      <c r="A371" s="15"/>
      <c r="B371" s="15"/>
      <c r="C371" s="15"/>
      <c r="D371" s="15" t="s">
        <v>33</v>
      </c>
      <c r="E371" s="15"/>
      <c r="F371" s="16"/>
      <c r="G371" s="15" t="s">
        <v>31</v>
      </c>
      <c r="H371" s="15">
        <v>1</v>
      </c>
      <c r="I371" s="15" t="s">
        <v>34</v>
      </c>
      <c r="J371" s="21"/>
      <c r="K371" s="20"/>
    </row>
    <row r="372" s="6" customFormat="1" ht="80" customHeight="1" spans="1:11">
      <c r="A372" s="15">
        <v>4</v>
      </c>
      <c r="B372" s="15" t="s">
        <v>52</v>
      </c>
      <c r="C372" s="15" t="s">
        <v>18</v>
      </c>
      <c r="D372" s="15" t="s">
        <v>53</v>
      </c>
      <c r="E372" s="15"/>
      <c r="F372" s="16" t="s">
        <v>239</v>
      </c>
      <c r="G372" s="15" t="s">
        <v>223</v>
      </c>
      <c r="H372" s="15">
        <v>3.92</v>
      </c>
      <c r="I372" s="15" t="s">
        <v>22</v>
      </c>
      <c r="J372" s="15"/>
      <c r="K372" s="20"/>
    </row>
    <row r="373" s="6" customFormat="1" ht="80" customHeight="1" spans="1:11">
      <c r="A373" s="15"/>
      <c r="B373" s="15"/>
      <c r="C373" s="15"/>
      <c r="D373" s="15" t="s">
        <v>24</v>
      </c>
      <c r="E373" s="15"/>
      <c r="F373" s="16"/>
      <c r="G373" s="15" t="s">
        <v>224</v>
      </c>
      <c r="H373" s="15">
        <v>3.92</v>
      </c>
      <c r="I373" s="15" t="s">
        <v>22</v>
      </c>
      <c r="J373" s="15"/>
      <c r="K373" s="20"/>
    </row>
    <row r="374" s="6" customFormat="1" ht="80" customHeight="1" spans="1:11">
      <c r="A374" s="15"/>
      <c r="B374" s="15"/>
      <c r="C374" s="15"/>
      <c r="D374" s="15" t="s">
        <v>26</v>
      </c>
      <c r="E374" s="15"/>
      <c r="F374" s="16"/>
      <c r="G374" s="15" t="s">
        <v>225</v>
      </c>
      <c r="H374" s="15">
        <v>3.92</v>
      </c>
      <c r="I374" s="15" t="s">
        <v>22</v>
      </c>
      <c r="J374" s="15"/>
      <c r="K374" s="20"/>
    </row>
    <row r="375" s="6" customFormat="1" ht="80" customHeight="1" spans="1:11">
      <c r="A375" s="15"/>
      <c r="B375" s="15"/>
      <c r="C375" s="15"/>
      <c r="D375" s="15" t="s">
        <v>28</v>
      </c>
      <c r="E375" s="15"/>
      <c r="F375" s="16"/>
      <c r="G375" s="15" t="s">
        <v>226</v>
      </c>
      <c r="H375" s="15">
        <v>3.92</v>
      </c>
      <c r="I375" s="15" t="s">
        <v>22</v>
      </c>
      <c r="J375" s="15"/>
      <c r="K375" s="20"/>
    </row>
    <row r="376" s="6" customFormat="1" ht="80" customHeight="1" spans="1:11">
      <c r="A376" s="15">
        <v>5</v>
      </c>
      <c r="B376" s="15" t="s">
        <v>68</v>
      </c>
      <c r="C376" s="15" t="s">
        <v>18</v>
      </c>
      <c r="D376" s="15" t="s">
        <v>19</v>
      </c>
      <c r="E376" s="15"/>
      <c r="F376" s="16" t="s">
        <v>69</v>
      </c>
      <c r="G376" s="15" t="s">
        <v>227</v>
      </c>
      <c r="H376" s="15">
        <v>2.06</v>
      </c>
      <c r="I376" s="15" t="s">
        <v>22</v>
      </c>
      <c r="J376" s="15"/>
      <c r="K376" s="20"/>
    </row>
    <row r="377" s="6" customFormat="1" ht="80" customHeight="1" spans="1:11">
      <c r="A377" s="15"/>
      <c r="B377" s="15"/>
      <c r="C377" s="15"/>
      <c r="D377" s="15" t="s">
        <v>24</v>
      </c>
      <c r="E377" s="15"/>
      <c r="F377" s="16"/>
      <c r="G377" s="15" t="s">
        <v>228</v>
      </c>
      <c r="H377" s="15">
        <v>2.06</v>
      </c>
      <c r="I377" s="15" t="s">
        <v>22</v>
      </c>
      <c r="J377" s="15"/>
      <c r="K377" s="20"/>
    </row>
    <row r="378" s="6" customFormat="1" ht="80" customHeight="1" spans="1:11">
      <c r="A378" s="15"/>
      <c r="B378" s="15"/>
      <c r="C378" s="15"/>
      <c r="D378" s="15" t="s">
        <v>26</v>
      </c>
      <c r="E378" s="15"/>
      <c r="F378" s="16"/>
      <c r="G378" s="15" t="s">
        <v>229</v>
      </c>
      <c r="H378" s="15">
        <v>2.06</v>
      </c>
      <c r="I378" s="15" t="s">
        <v>22</v>
      </c>
      <c r="J378" s="15"/>
      <c r="K378" s="20"/>
    </row>
    <row r="379" s="6" customFormat="1" ht="80" customHeight="1" spans="1:11">
      <c r="A379" s="15"/>
      <c r="B379" s="15"/>
      <c r="C379" s="15"/>
      <c r="D379" s="15" t="s">
        <v>28</v>
      </c>
      <c r="E379" s="15"/>
      <c r="F379" s="16"/>
      <c r="G379" s="15" t="s">
        <v>230</v>
      </c>
      <c r="H379" s="15">
        <v>2.06</v>
      </c>
      <c r="I379" s="15" t="s">
        <v>22</v>
      </c>
      <c r="J379" s="15"/>
      <c r="K379" s="20"/>
    </row>
    <row r="380" s="6" customFormat="1" ht="180" customHeight="1" spans="1:11">
      <c r="A380" s="15">
        <v>6</v>
      </c>
      <c r="B380" s="23" t="s">
        <v>68</v>
      </c>
      <c r="C380" s="15" t="s">
        <v>74</v>
      </c>
      <c r="D380" s="15" t="s">
        <v>74</v>
      </c>
      <c r="E380" s="15"/>
      <c r="F380" s="16" t="s">
        <v>75</v>
      </c>
      <c r="G380" s="15" t="s">
        <v>76</v>
      </c>
      <c r="H380" s="15">
        <v>2</v>
      </c>
      <c r="I380" s="15" t="s">
        <v>77</v>
      </c>
      <c r="J380" s="23"/>
      <c r="K380" s="22"/>
    </row>
    <row r="381" s="6" customFormat="1" ht="180" customHeight="1" spans="1:11">
      <c r="A381" s="15">
        <v>7</v>
      </c>
      <c r="B381" s="15" t="s">
        <v>231</v>
      </c>
      <c r="C381" s="15" t="s">
        <v>178</v>
      </c>
      <c r="D381" s="15" t="s">
        <v>178</v>
      </c>
      <c r="E381" s="15"/>
      <c r="F381" s="16" t="s">
        <v>232</v>
      </c>
      <c r="G381" s="15" t="s">
        <v>233</v>
      </c>
      <c r="H381" s="15">
        <v>0.9</v>
      </c>
      <c r="I381" s="15" t="s">
        <v>22</v>
      </c>
      <c r="J381" s="18"/>
      <c r="K381" s="22"/>
    </row>
    <row r="382" s="6" customFormat="1" ht="180" customHeight="1" spans="1:11">
      <c r="A382" s="15">
        <v>8</v>
      </c>
      <c r="B382" s="15" t="s">
        <v>209</v>
      </c>
      <c r="C382" s="15" t="s">
        <v>182</v>
      </c>
      <c r="D382" s="15" t="s">
        <v>182</v>
      </c>
      <c r="E382" s="15"/>
      <c r="F382" s="16" t="s">
        <v>183</v>
      </c>
      <c r="G382" s="15" t="s">
        <v>184</v>
      </c>
      <c r="H382" s="15">
        <v>2</v>
      </c>
      <c r="I382" s="15" t="s">
        <v>185</v>
      </c>
      <c r="J382" s="23"/>
      <c r="K382" s="20"/>
    </row>
    <row r="383" s="6" customFormat="1" ht="180" customHeight="1" spans="1:11">
      <c r="A383" s="15">
        <v>9</v>
      </c>
      <c r="B383" s="15" t="s">
        <v>209</v>
      </c>
      <c r="C383" s="15" t="s">
        <v>42</v>
      </c>
      <c r="D383" s="15" t="s">
        <v>42</v>
      </c>
      <c r="E383" s="15"/>
      <c r="F383" s="16" t="s">
        <v>43</v>
      </c>
      <c r="G383" s="15" t="s">
        <v>44</v>
      </c>
      <c r="H383" s="15">
        <v>1</v>
      </c>
      <c r="I383" s="15" t="s">
        <v>45</v>
      </c>
      <c r="J383" s="18"/>
      <c r="K383" s="22"/>
    </row>
    <row r="384" s="6" customFormat="1" ht="27.95" customHeight="1" spans="1:16375">
      <c r="A384" s="13"/>
      <c r="B384" s="13" t="s">
        <v>124</v>
      </c>
      <c r="C384" s="13"/>
      <c r="D384" s="13"/>
      <c r="E384" s="13"/>
      <c r="F384" s="13"/>
      <c r="G384" s="13"/>
      <c r="H384" s="13"/>
      <c r="I384" s="13"/>
      <c r="J384" s="13"/>
      <c r="K384" s="10"/>
      <c r="XEQ384" s="8"/>
      <c r="XER384" s="8"/>
      <c r="XES384" s="8"/>
      <c r="XET384" s="8"/>
      <c r="XEU384" s="8"/>
    </row>
    <row r="385" s="6" customFormat="1" ht="60" customHeight="1" spans="1:11">
      <c r="A385" s="15">
        <v>1</v>
      </c>
      <c r="B385" s="15" t="s">
        <v>88</v>
      </c>
      <c r="C385" s="15" t="s">
        <v>18</v>
      </c>
      <c r="D385" s="15" t="s">
        <v>19</v>
      </c>
      <c r="E385" s="15"/>
      <c r="F385" s="16" t="s">
        <v>234</v>
      </c>
      <c r="G385" s="15" t="s">
        <v>235</v>
      </c>
      <c r="H385" s="15">
        <v>5.36</v>
      </c>
      <c r="I385" s="15" t="s">
        <v>22</v>
      </c>
      <c r="J385" s="15"/>
      <c r="K385" s="20"/>
    </row>
    <row r="386" s="6" customFormat="1" ht="60" customHeight="1" spans="1:11">
      <c r="A386" s="15"/>
      <c r="B386" s="15"/>
      <c r="C386" s="15"/>
      <c r="D386" s="15" t="s">
        <v>24</v>
      </c>
      <c r="E386" s="15"/>
      <c r="F386" s="16"/>
      <c r="G386" s="15" t="s">
        <v>236</v>
      </c>
      <c r="H386" s="15">
        <v>5.36</v>
      </c>
      <c r="I386" s="15" t="s">
        <v>22</v>
      </c>
      <c r="J386" s="15"/>
      <c r="K386" s="20"/>
    </row>
    <row r="387" s="6" customFormat="1" ht="60" customHeight="1" spans="1:11">
      <c r="A387" s="15"/>
      <c r="B387" s="15"/>
      <c r="C387" s="15"/>
      <c r="D387" s="15" t="s">
        <v>26</v>
      </c>
      <c r="E387" s="15"/>
      <c r="F387" s="16"/>
      <c r="G387" s="15" t="s">
        <v>237</v>
      </c>
      <c r="H387" s="15">
        <v>3.56</v>
      </c>
      <c r="I387" s="15" t="s">
        <v>22</v>
      </c>
      <c r="J387" s="15"/>
      <c r="K387" s="20"/>
    </row>
    <row r="388" s="6" customFormat="1" ht="60" customHeight="1" spans="1:11">
      <c r="A388" s="15"/>
      <c r="B388" s="15"/>
      <c r="C388" s="15"/>
      <c r="D388" s="15" t="s">
        <v>28</v>
      </c>
      <c r="E388" s="15"/>
      <c r="F388" s="16"/>
      <c r="G388" s="15" t="s">
        <v>238</v>
      </c>
      <c r="H388" s="15">
        <v>3.56</v>
      </c>
      <c r="I388" s="15" t="s">
        <v>22</v>
      </c>
      <c r="J388" s="15"/>
      <c r="K388" s="20"/>
    </row>
    <row r="389" s="6" customFormat="1" ht="60" customHeight="1" spans="1:11">
      <c r="A389" s="15"/>
      <c r="B389" s="15"/>
      <c r="C389" s="15"/>
      <c r="D389" s="15" t="s">
        <v>30</v>
      </c>
      <c r="E389" s="15"/>
      <c r="F389" s="16"/>
      <c r="G389" s="15" t="s">
        <v>31</v>
      </c>
      <c r="H389" s="15">
        <v>1</v>
      </c>
      <c r="I389" s="15" t="s">
        <v>32</v>
      </c>
      <c r="J389" s="15"/>
      <c r="K389" s="20"/>
    </row>
    <row r="390" s="6" customFormat="1" ht="60" customHeight="1" spans="1:11">
      <c r="A390" s="15"/>
      <c r="B390" s="15"/>
      <c r="C390" s="15"/>
      <c r="D390" s="15" t="s">
        <v>33</v>
      </c>
      <c r="E390" s="15"/>
      <c r="F390" s="16"/>
      <c r="G390" s="15" t="s">
        <v>31</v>
      </c>
      <c r="H390" s="15">
        <v>1</v>
      </c>
      <c r="I390" s="15" t="s">
        <v>34</v>
      </c>
      <c r="J390" s="15"/>
      <c r="K390" s="20"/>
    </row>
    <row r="391" s="6" customFormat="1" ht="180" customHeight="1" spans="1:11">
      <c r="A391" s="15">
        <v>2</v>
      </c>
      <c r="B391" s="23" t="s">
        <v>88</v>
      </c>
      <c r="C391" s="15" t="s">
        <v>74</v>
      </c>
      <c r="D391" s="15" t="s">
        <v>74</v>
      </c>
      <c r="E391" s="15"/>
      <c r="F391" s="16" t="s">
        <v>75</v>
      </c>
      <c r="G391" s="15" t="s">
        <v>76</v>
      </c>
      <c r="H391" s="15">
        <v>1</v>
      </c>
      <c r="I391" s="15" t="s">
        <v>77</v>
      </c>
      <c r="J391" s="23"/>
      <c r="K391" s="22"/>
    </row>
    <row r="392" s="6" customFormat="1" ht="60" customHeight="1" spans="1:11">
      <c r="A392" s="15">
        <v>3</v>
      </c>
      <c r="B392" s="15" t="s">
        <v>17</v>
      </c>
      <c r="C392" s="15" t="s">
        <v>18</v>
      </c>
      <c r="D392" s="15" t="s">
        <v>19</v>
      </c>
      <c r="E392" s="15"/>
      <c r="F392" s="16" t="s">
        <v>82</v>
      </c>
      <c r="G392" s="15" t="s">
        <v>218</v>
      </c>
      <c r="H392" s="15">
        <v>7.1</v>
      </c>
      <c r="I392" s="15" t="s">
        <v>22</v>
      </c>
      <c r="J392" s="15"/>
      <c r="K392" s="20"/>
    </row>
    <row r="393" s="6" customFormat="1" ht="60" customHeight="1" spans="1:11">
      <c r="A393" s="15"/>
      <c r="B393" s="15"/>
      <c r="C393" s="15"/>
      <c r="D393" s="15" t="s">
        <v>24</v>
      </c>
      <c r="E393" s="15"/>
      <c r="F393" s="16"/>
      <c r="G393" s="15" t="s">
        <v>219</v>
      </c>
      <c r="H393" s="15">
        <v>7.1</v>
      </c>
      <c r="I393" s="15" t="s">
        <v>22</v>
      </c>
      <c r="J393" s="15"/>
      <c r="K393" s="20"/>
    </row>
    <row r="394" s="6" customFormat="1" ht="60" customHeight="1" spans="1:11">
      <c r="A394" s="15"/>
      <c r="B394" s="15"/>
      <c r="C394" s="15"/>
      <c r="D394" s="15" t="s">
        <v>26</v>
      </c>
      <c r="E394" s="15"/>
      <c r="F394" s="16"/>
      <c r="G394" s="15" t="s">
        <v>220</v>
      </c>
      <c r="H394" s="15">
        <v>3.1</v>
      </c>
      <c r="I394" s="15" t="s">
        <v>22</v>
      </c>
      <c r="J394" s="15"/>
      <c r="K394" s="20"/>
    </row>
    <row r="395" s="6" customFormat="1" ht="60" customHeight="1" spans="1:11">
      <c r="A395" s="15"/>
      <c r="B395" s="15"/>
      <c r="C395" s="15"/>
      <c r="D395" s="15" t="s">
        <v>28</v>
      </c>
      <c r="E395" s="15"/>
      <c r="F395" s="16"/>
      <c r="G395" s="15" t="s">
        <v>221</v>
      </c>
      <c r="H395" s="15">
        <v>3.1</v>
      </c>
      <c r="I395" s="15" t="s">
        <v>22</v>
      </c>
      <c r="J395" s="15"/>
      <c r="K395" s="20"/>
    </row>
    <row r="396" s="6" customFormat="1" ht="60" customHeight="1" spans="1:11">
      <c r="A396" s="15"/>
      <c r="B396" s="15"/>
      <c r="C396" s="15"/>
      <c r="D396" s="15" t="s">
        <v>30</v>
      </c>
      <c r="E396" s="15"/>
      <c r="F396" s="16"/>
      <c r="G396" s="15" t="s">
        <v>31</v>
      </c>
      <c r="H396" s="15">
        <v>1</v>
      </c>
      <c r="I396" s="15" t="s">
        <v>32</v>
      </c>
      <c r="J396" s="15"/>
      <c r="K396" s="20"/>
    </row>
    <row r="397" s="6" customFormat="1" ht="60" customHeight="1" spans="1:11">
      <c r="A397" s="15"/>
      <c r="B397" s="15"/>
      <c r="C397" s="15"/>
      <c r="D397" s="15" t="s">
        <v>33</v>
      </c>
      <c r="E397" s="15"/>
      <c r="F397" s="16"/>
      <c r="G397" s="15" t="s">
        <v>31</v>
      </c>
      <c r="H397" s="15">
        <v>1</v>
      </c>
      <c r="I397" s="15" t="s">
        <v>34</v>
      </c>
      <c r="J397" s="15"/>
      <c r="K397" s="20"/>
    </row>
    <row r="398" s="6" customFormat="1" ht="60" customHeight="1" spans="1:11">
      <c r="A398" s="15">
        <v>4</v>
      </c>
      <c r="B398" s="15" t="s">
        <v>52</v>
      </c>
      <c r="C398" s="15" t="s">
        <v>18</v>
      </c>
      <c r="D398" s="15" t="s">
        <v>53</v>
      </c>
      <c r="E398" s="15"/>
      <c r="F398" s="16" t="s">
        <v>242</v>
      </c>
      <c r="G398" s="15" t="s">
        <v>223</v>
      </c>
      <c r="H398" s="15">
        <v>3.92</v>
      </c>
      <c r="I398" s="15" t="s">
        <v>22</v>
      </c>
      <c r="J398" s="15"/>
      <c r="K398" s="20"/>
    </row>
    <row r="399" s="6" customFormat="1" ht="60" customHeight="1" spans="1:11">
      <c r="A399" s="15"/>
      <c r="B399" s="15"/>
      <c r="C399" s="15"/>
      <c r="D399" s="15" t="s">
        <v>24</v>
      </c>
      <c r="E399" s="15"/>
      <c r="F399" s="16"/>
      <c r="G399" s="15" t="s">
        <v>224</v>
      </c>
      <c r="H399" s="15">
        <v>3.92</v>
      </c>
      <c r="I399" s="15" t="s">
        <v>22</v>
      </c>
      <c r="J399" s="15"/>
      <c r="K399" s="20"/>
    </row>
    <row r="400" s="6" customFormat="1" ht="60" customHeight="1" spans="1:11">
      <c r="A400" s="15"/>
      <c r="B400" s="15"/>
      <c r="C400" s="15"/>
      <c r="D400" s="15" t="s">
        <v>26</v>
      </c>
      <c r="E400" s="15"/>
      <c r="F400" s="16"/>
      <c r="G400" s="15" t="s">
        <v>225</v>
      </c>
      <c r="H400" s="15">
        <v>3.92</v>
      </c>
      <c r="I400" s="15" t="s">
        <v>22</v>
      </c>
      <c r="J400" s="15"/>
      <c r="K400" s="20"/>
    </row>
    <row r="401" s="6" customFormat="1" ht="60" customHeight="1" spans="1:11">
      <c r="A401" s="15"/>
      <c r="B401" s="15"/>
      <c r="C401" s="15"/>
      <c r="D401" s="15" t="s">
        <v>28</v>
      </c>
      <c r="E401" s="15"/>
      <c r="F401" s="16"/>
      <c r="G401" s="15" t="s">
        <v>226</v>
      </c>
      <c r="H401" s="15">
        <v>3.92</v>
      </c>
      <c r="I401" s="15" t="s">
        <v>22</v>
      </c>
      <c r="J401" s="15"/>
      <c r="K401" s="20"/>
    </row>
    <row r="402" s="6" customFormat="1" ht="80" customHeight="1" spans="1:11">
      <c r="A402" s="15">
        <v>5</v>
      </c>
      <c r="B402" s="15" t="s">
        <v>68</v>
      </c>
      <c r="C402" s="15" t="s">
        <v>18</v>
      </c>
      <c r="D402" s="15" t="s">
        <v>19</v>
      </c>
      <c r="E402" s="15"/>
      <c r="F402" s="16" t="s">
        <v>69</v>
      </c>
      <c r="G402" s="15" t="s">
        <v>227</v>
      </c>
      <c r="H402" s="15">
        <v>2.06</v>
      </c>
      <c r="I402" s="15" t="s">
        <v>22</v>
      </c>
      <c r="J402" s="15"/>
      <c r="K402" s="20"/>
    </row>
    <row r="403" s="6" customFormat="1" ht="80" customHeight="1" spans="1:11">
      <c r="A403" s="15"/>
      <c r="B403" s="15"/>
      <c r="C403" s="15"/>
      <c r="D403" s="15" t="s">
        <v>24</v>
      </c>
      <c r="E403" s="15"/>
      <c r="F403" s="16"/>
      <c r="G403" s="15" t="s">
        <v>228</v>
      </c>
      <c r="H403" s="15">
        <v>2.06</v>
      </c>
      <c r="I403" s="15" t="s">
        <v>22</v>
      </c>
      <c r="J403" s="15"/>
      <c r="K403" s="20"/>
    </row>
    <row r="404" s="6" customFormat="1" ht="80" customHeight="1" spans="1:11">
      <c r="A404" s="15"/>
      <c r="B404" s="15"/>
      <c r="C404" s="15"/>
      <c r="D404" s="15" t="s">
        <v>26</v>
      </c>
      <c r="E404" s="15"/>
      <c r="F404" s="16"/>
      <c r="G404" s="15" t="s">
        <v>229</v>
      </c>
      <c r="H404" s="15">
        <v>2.06</v>
      </c>
      <c r="I404" s="15" t="s">
        <v>22</v>
      </c>
      <c r="J404" s="15"/>
      <c r="K404" s="20"/>
    </row>
    <row r="405" s="6" customFormat="1" ht="80" customHeight="1" spans="1:11">
      <c r="A405" s="15"/>
      <c r="B405" s="15"/>
      <c r="C405" s="15"/>
      <c r="D405" s="15" t="s">
        <v>28</v>
      </c>
      <c r="E405" s="15"/>
      <c r="F405" s="16"/>
      <c r="G405" s="15" t="s">
        <v>230</v>
      </c>
      <c r="H405" s="15">
        <v>2.06</v>
      </c>
      <c r="I405" s="15" t="s">
        <v>22</v>
      </c>
      <c r="J405" s="15"/>
      <c r="K405" s="20"/>
    </row>
    <row r="406" s="6" customFormat="1" ht="180" customHeight="1" spans="1:11">
      <c r="A406" s="15">
        <v>6</v>
      </c>
      <c r="B406" s="23" t="s">
        <v>68</v>
      </c>
      <c r="C406" s="15" t="s">
        <v>74</v>
      </c>
      <c r="D406" s="15" t="s">
        <v>74</v>
      </c>
      <c r="E406" s="15"/>
      <c r="F406" s="16" t="s">
        <v>75</v>
      </c>
      <c r="G406" s="15" t="s">
        <v>76</v>
      </c>
      <c r="H406" s="15">
        <v>2</v>
      </c>
      <c r="I406" s="15" t="s">
        <v>77</v>
      </c>
      <c r="J406" s="23"/>
      <c r="K406" s="22"/>
    </row>
    <row r="407" s="6" customFormat="1" ht="180" customHeight="1" spans="1:11">
      <c r="A407" s="15">
        <v>7</v>
      </c>
      <c r="B407" s="15" t="s">
        <v>231</v>
      </c>
      <c r="C407" s="15" t="s">
        <v>178</v>
      </c>
      <c r="D407" s="15" t="s">
        <v>178</v>
      </c>
      <c r="E407" s="15"/>
      <c r="F407" s="16" t="s">
        <v>232</v>
      </c>
      <c r="G407" s="15" t="s">
        <v>233</v>
      </c>
      <c r="H407" s="15">
        <v>0.9</v>
      </c>
      <c r="I407" s="15" t="s">
        <v>22</v>
      </c>
      <c r="J407" s="18"/>
      <c r="K407" s="22"/>
    </row>
    <row r="408" s="6" customFormat="1" ht="180" customHeight="1" spans="1:11">
      <c r="A408" s="15">
        <v>8</v>
      </c>
      <c r="B408" s="15" t="s">
        <v>209</v>
      </c>
      <c r="C408" s="15" t="s">
        <v>182</v>
      </c>
      <c r="D408" s="15" t="s">
        <v>182</v>
      </c>
      <c r="E408" s="15"/>
      <c r="F408" s="16" t="s">
        <v>183</v>
      </c>
      <c r="G408" s="15" t="s">
        <v>184</v>
      </c>
      <c r="H408" s="15">
        <v>2</v>
      </c>
      <c r="I408" s="15" t="s">
        <v>185</v>
      </c>
      <c r="J408" s="23"/>
      <c r="K408" s="20"/>
    </row>
    <row r="409" s="6" customFormat="1" ht="180" customHeight="1" spans="1:11">
      <c r="A409" s="15">
        <v>9</v>
      </c>
      <c r="B409" s="15" t="s">
        <v>209</v>
      </c>
      <c r="C409" s="15" t="s">
        <v>42</v>
      </c>
      <c r="D409" s="15" t="s">
        <v>42</v>
      </c>
      <c r="E409" s="15"/>
      <c r="F409" s="16" t="s">
        <v>43</v>
      </c>
      <c r="G409" s="15" t="s">
        <v>44</v>
      </c>
      <c r="H409" s="15">
        <v>1</v>
      </c>
      <c r="I409" s="15" t="s">
        <v>45</v>
      </c>
      <c r="J409" s="18"/>
      <c r="K409" s="22"/>
    </row>
    <row r="410" s="6" customFormat="1" customHeight="1" spans="1:16375">
      <c r="A410" s="25" t="s">
        <v>243</v>
      </c>
      <c r="B410" s="25"/>
      <c r="C410" s="25"/>
      <c r="D410" s="25"/>
      <c r="E410" s="25"/>
      <c r="F410" s="25"/>
      <c r="G410" s="25"/>
      <c r="H410" s="25"/>
      <c r="I410" s="25"/>
      <c r="J410" s="32"/>
      <c r="K410" s="10"/>
      <c r="XEQ410" s="8"/>
      <c r="XER410" s="8"/>
      <c r="XES410" s="8"/>
      <c r="XET410" s="8"/>
      <c r="XEU410" s="8"/>
    </row>
    <row r="411" s="7" customFormat="1" customHeight="1" spans="1:11">
      <c r="A411" s="37" t="s">
        <v>244</v>
      </c>
      <c r="B411" s="37"/>
      <c r="C411" s="37"/>
      <c r="D411" s="37"/>
      <c r="E411" s="37"/>
      <c r="F411" s="37"/>
      <c r="G411" s="37"/>
      <c r="H411" s="37"/>
      <c r="I411" s="37"/>
      <c r="J411" s="38"/>
      <c r="K411" s="39"/>
    </row>
    <row r="412" customHeight="1" spans="1:10">
      <c r="A412" s="9"/>
      <c r="B412" s="9"/>
      <c r="C412" s="9"/>
      <c r="D412" s="9"/>
      <c r="E412" s="9"/>
      <c r="G412" s="9"/>
      <c r="H412" s="9"/>
      <c r="I412" s="9"/>
      <c r="J412" s="9"/>
    </row>
  </sheetData>
  <autoFilter ref="A2:J411">
    <extLst/>
  </autoFilter>
  <mergeCells count="497">
    <mergeCell ref="A1:J1"/>
    <mergeCell ref="A3:J3"/>
    <mergeCell ref="B4:J4"/>
    <mergeCell ref="B24:J24"/>
    <mergeCell ref="B50:J50"/>
    <mergeCell ref="B74:J74"/>
    <mergeCell ref="B99:J99"/>
    <mergeCell ref="B126:J126"/>
    <mergeCell ref="A153:I153"/>
    <mergeCell ref="A154:J154"/>
    <mergeCell ref="B155:J155"/>
    <mergeCell ref="B171:J171"/>
    <mergeCell ref="B223:J223"/>
    <mergeCell ref="B243:J243"/>
    <mergeCell ref="B263:J263"/>
    <mergeCell ref="B283:J283"/>
    <mergeCell ref="A303:I303"/>
    <mergeCell ref="A304:J304"/>
    <mergeCell ref="B305:J305"/>
    <mergeCell ref="B307:J307"/>
    <mergeCell ref="B332:J332"/>
    <mergeCell ref="B358:J358"/>
    <mergeCell ref="B384:J384"/>
    <mergeCell ref="A410:I410"/>
    <mergeCell ref="A411:I411"/>
    <mergeCell ref="A412:J412"/>
    <mergeCell ref="A5:A10"/>
    <mergeCell ref="A11:A14"/>
    <mergeCell ref="A16:A21"/>
    <mergeCell ref="A22:A23"/>
    <mergeCell ref="A25:A30"/>
    <mergeCell ref="A31:A34"/>
    <mergeCell ref="A35:A38"/>
    <mergeCell ref="A40:A43"/>
    <mergeCell ref="A44:A49"/>
    <mergeCell ref="A51:A54"/>
    <mergeCell ref="A56:A61"/>
    <mergeCell ref="A62:A65"/>
    <mergeCell ref="A66:A69"/>
    <mergeCell ref="A70:A73"/>
    <mergeCell ref="A75:A78"/>
    <mergeCell ref="A80:A85"/>
    <mergeCell ref="A86:A89"/>
    <mergeCell ref="A90:A93"/>
    <mergeCell ref="A94:A97"/>
    <mergeCell ref="A100:A103"/>
    <mergeCell ref="A105:A110"/>
    <mergeCell ref="A111:A114"/>
    <mergeCell ref="A115:A116"/>
    <mergeCell ref="A117:A120"/>
    <mergeCell ref="A121:A124"/>
    <mergeCell ref="A127:A130"/>
    <mergeCell ref="A132:A137"/>
    <mergeCell ref="A138:A141"/>
    <mergeCell ref="A142:A143"/>
    <mergeCell ref="A144:A147"/>
    <mergeCell ref="A148:A151"/>
    <mergeCell ref="A158:A161"/>
    <mergeCell ref="A162:A165"/>
    <mergeCell ref="A166:A169"/>
    <mergeCell ref="A172:A175"/>
    <mergeCell ref="A176:A181"/>
    <mergeCell ref="A182:A187"/>
    <mergeCell ref="A188:A192"/>
    <mergeCell ref="A193:A198"/>
    <mergeCell ref="A199:A204"/>
    <mergeCell ref="A205:A210"/>
    <mergeCell ref="A213:A216"/>
    <mergeCell ref="A217:A220"/>
    <mergeCell ref="A224:A225"/>
    <mergeCell ref="A226:A229"/>
    <mergeCell ref="A230:A231"/>
    <mergeCell ref="A232:A235"/>
    <mergeCell ref="A236:A239"/>
    <mergeCell ref="A244:A245"/>
    <mergeCell ref="A246:A249"/>
    <mergeCell ref="A250:A251"/>
    <mergeCell ref="A252:A255"/>
    <mergeCell ref="A256:A259"/>
    <mergeCell ref="A264:A265"/>
    <mergeCell ref="A266:A269"/>
    <mergeCell ref="A270:A271"/>
    <mergeCell ref="A272:A275"/>
    <mergeCell ref="A276:A279"/>
    <mergeCell ref="A284:A285"/>
    <mergeCell ref="A286:A289"/>
    <mergeCell ref="A290:A291"/>
    <mergeCell ref="A292:A295"/>
    <mergeCell ref="A296:A299"/>
    <mergeCell ref="A308:A313"/>
    <mergeCell ref="A314:A319"/>
    <mergeCell ref="A320:A323"/>
    <mergeCell ref="A324:A327"/>
    <mergeCell ref="A333:A338"/>
    <mergeCell ref="A340:A345"/>
    <mergeCell ref="A346:A349"/>
    <mergeCell ref="A350:A353"/>
    <mergeCell ref="A359:A364"/>
    <mergeCell ref="A366:A371"/>
    <mergeCell ref="A372:A375"/>
    <mergeCell ref="A376:A379"/>
    <mergeCell ref="A385:A390"/>
    <mergeCell ref="A392:A397"/>
    <mergeCell ref="A398:A401"/>
    <mergeCell ref="A402:A405"/>
    <mergeCell ref="B5:B10"/>
    <mergeCell ref="B11:B14"/>
    <mergeCell ref="B16:B21"/>
    <mergeCell ref="B22:B23"/>
    <mergeCell ref="B25:B30"/>
    <mergeCell ref="B31:B34"/>
    <mergeCell ref="B35:B38"/>
    <mergeCell ref="B40:B43"/>
    <mergeCell ref="B44:B49"/>
    <mergeCell ref="B51:B54"/>
    <mergeCell ref="B56:B61"/>
    <mergeCell ref="B62:B65"/>
    <mergeCell ref="B66:B69"/>
    <mergeCell ref="B70:B73"/>
    <mergeCell ref="B75:B78"/>
    <mergeCell ref="B80:B85"/>
    <mergeCell ref="B86:B89"/>
    <mergeCell ref="B90:B93"/>
    <mergeCell ref="B94:B97"/>
    <mergeCell ref="B100:B103"/>
    <mergeCell ref="B105:B110"/>
    <mergeCell ref="B111:B114"/>
    <mergeCell ref="B115:B116"/>
    <mergeCell ref="B117:B120"/>
    <mergeCell ref="B121:B124"/>
    <mergeCell ref="B127:B130"/>
    <mergeCell ref="B132:B137"/>
    <mergeCell ref="B138:B141"/>
    <mergeCell ref="B142:B143"/>
    <mergeCell ref="B144:B147"/>
    <mergeCell ref="B148:B151"/>
    <mergeCell ref="B158:B161"/>
    <mergeCell ref="B162:B165"/>
    <mergeCell ref="B166:B170"/>
    <mergeCell ref="B172:B175"/>
    <mergeCell ref="B176:B181"/>
    <mergeCell ref="B182:B187"/>
    <mergeCell ref="B188:B192"/>
    <mergeCell ref="B193:B198"/>
    <mergeCell ref="B199:B204"/>
    <mergeCell ref="B205:B210"/>
    <mergeCell ref="B213:B216"/>
    <mergeCell ref="B217:B220"/>
    <mergeCell ref="B224:B225"/>
    <mergeCell ref="B226:B229"/>
    <mergeCell ref="B230:B231"/>
    <mergeCell ref="B232:B235"/>
    <mergeCell ref="B236:B239"/>
    <mergeCell ref="B244:B245"/>
    <mergeCell ref="B246:B249"/>
    <mergeCell ref="B250:B251"/>
    <mergeCell ref="B252:B255"/>
    <mergeCell ref="B256:B259"/>
    <mergeCell ref="B264:B265"/>
    <mergeCell ref="B266:B269"/>
    <mergeCell ref="B270:B271"/>
    <mergeCell ref="B272:B275"/>
    <mergeCell ref="B276:B279"/>
    <mergeCell ref="B284:B285"/>
    <mergeCell ref="B286:B289"/>
    <mergeCell ref="B290:B291"/>
    <mergeCell ref="B292:B295"/>
    <mergeCell ref="B296:B299"/>
    <mergeCell ref="B308:B313"/>
    <mergeCell ref="B314:B319"/>
    <mergeCell ref="B320:B323"/>
    <mergeCell ref="B324:B327"/>
    <mergeCell ref="B333:B338"/>
    <mergeCell ref="B340:B345"/>
    <mergeCell ref="B346:B349"/>
    <mergeCell ref="B350:B353"/>
    <mergeCell ref="B359:B364"/>
    <mergeCell ref="B366:B371"/>
    <mergeCell ref="B372:B375"/>
    <mergeCell ref="B376:B379"/>
    <mergeCell ref="B385:B390"/>
    <mergeCell ref="B392:B397"/>
    <mergeCell ref="B398:B401"/>
    <mergeCell ref="B402:B405"/>
    <mergeCell ref="C5:C10"/>
    <mergeCell ref="C11:C14"/>
    <mergeCell ref="C16:C21"/>
    <mergeCell ref="C22:C23"/>
    <mergeCell ref="C25:C30"/>
    <mergeCell ref="C31:C34"/>
    <mergeCell ref="C35:C38"/>
    <mergeCell ref="C40:C43"/>
    <mergeCell ref="C44:C49"/>
    <mergeCell ref="C51:C54"/>
    <mergeCell ref="C56:C61"/>
    <mergeCell ref="C62:C65"/>
    <mergeCell ref="C66:C69"/>
    <mergeCell ref="C70:C73"/>
    <mergeCell ref="C75:C78"/>
    <mergeCell ref="C80:C85"/>
    <mergeCell ref="C86:C89"/>
    <mergeCell ref="C90:C93"/>
    <mergeCell ref="C94:C97"/>
    <mergeCell ref="C100:C103"/>
    <mergeCell ref="C105:C110"/>
    <mergeCell ref="C111:C114"/>
    <mergeCell ref="C115:C116"/>
    <mergeCell ref="C117:C120"/>
    <mergeCell ref="C121:C124"/>
    <mergeCell ref="C127:C130"/>
    <mergeCell ref="C132:C137"/>
    <mergeCell ref="C138:C141"/>
    <mergeCell ref="C142:C143"/>
    <mergeCell ref="C144:C147"/>
    <mergeCell ref="C148:C151"/>
    <mergeCell ref="C158:C161"/>
    <mergeCell ref="C162:C165"/>
    <mergeCell ref="C166:C169"/>
    <mergeCell ref="C172:C175"/>
    <mergeCell ref="C176:C181"/>
    <mergeCell ref="C182:C187"/>
    <mergeCell ref="C188:C192"/>
    <mergeCell ref="C193:C198"/>
    <mergeCell ref="C199:C204"/>
    <mergeCell ref="C205:C210"/>
    <mergeCell ref="C213:C216"/>
    <mergeCell ref="C217:C220"/>
    <mergeCell ref="C224:C225"/>
    <mergeCell ref="C226:C229"/>
    <mergeCell ref="C230:C231"/>
    <mergeCell ref="C232:C235"/>
    <mergeCell ref="C236:C239"/>
    <mergeCell ref="C244:C245"/>
    <mergeCell ref="C246:C249"/>
    <mergeCell ref="C250:C251"/>
    <mergeCell ref="C252:C255"/>
    <mergeCell ref="C256:C259"/>
    <mergeCell ref="C264:C265"/>
    <mergeCell ref="C266:C269"/>
    <mergeCell ref="C270:C271"/>
    <mergeCell ref="C272:C275"/>
    <mergeCell ref="C276:C279"/>
    <mergeCell ref="C284:C285"/>
    <mergeCell ref="C286:C289"/>
    <mergeCell ref="C290:C291"/>
    <mergeCell ref="C292:C295"/>
    <mergeCell ref="C296:C299"/>
    <mergeCell ref="C308:C313"/>
    <mergeCell ref="C314:C319"/>
    <mergeCell ref="C320:C323"/>
    <mergeCell ref="C324:C327"/>
    <mergeCell ref="C333:C338"/>
    <mergeCell ref="C340:C345"/>
    <mergeCell ref="C346:C349"/>
    <mergeCell ref="C350:C353"/>
    <mergeCell ref="C359:C364"/>
    <mergeCell ref="C366:C371"/>
    <mergeCell ref="C372:C375"/>
    <mergeCell ref="C376:C379"/>
    <mergeCell ref="C385:C390"/>
    <mergeCell ref="C392:C397"/>
    <mergeCell ref="C398:C401"/>
    <mergeCell ref="C402:C405"/>
    <mergeCell ref="E5:E10"/>
    <mergeCell ref="E11:E14"/>
    <mergeCell ref="E16:E21"/>
    <mergeCell ref="E22:E23"/>
    <mergeCell ref="E25:E30"/>
    <mergeCell ref="E31:E34"/>
    <mergeCell ref="E35:E38"/>
    <mergeCell ref="E40:E43"/>
    <mergeCell ref="E44:E49"/>
    <mergeCell ref="E51:E54"/>
    <mergeCell ref="E56:E61"/>
    <mergeCell ref="E62:E65"/>
    <mergeCell ref="E66:E69"/>
    <mergeCell ref="E70:E73"/>
    <mergeCell ref="E75:E78"/>
    <mergeCell ref="E80:E85"/>
    <mergeCell ref="E86:E89"/>
    <mergeCell ref="E90:E93"/>
    <mergeCell ref="E94:E97"/>
    <mergeCell ref="E100:E103"/>
    <mergeCell ref="E105:E110"/>
    <mergeCell ref="E111:E114"/>
    <mergeCell ref="E115:E116"/>
    <mergeCell ref="E117:E120"/>
    <mergeCell ref="E121:E124"/>
    <mergeCell ref="E127:E130"/>
    <mergeCell ref="E132:E137"/>
    <mergeCell ref="E138:E141"/>
    <mergeCell ref="E142:E143"/>
    <mergeCell ref="E144:E147"/>
    <mergeCell ref="E148:E151"/>
    <mergeCell ref="E158:E161"/>
    <mergeCell ref="E162:E165"/>
    <mergeCell ref="E166:E169"/>
    <mergeCell ref="E172:E175"/>
    <mergeCell ref="E176:E181"/>
    <mergeCell ref="E182:E187"/>
    <mergeCell ref="E188:E192"/>
    <mergeCell ref="E193:E198"/>
    <mergeCell ref="E199:E204"/>
    <mergeCell ref="E205:E210"/>
    <mergeCell ref="E213:E216"/>
    <mergeCell ref="E217:E220"/>
    <mergeCell ref="E224:E225"/>
    <mergeCell ref="E226:E229"/>
    <mergeCell ref="E230:E231"/>
    <mergeCell ref="E232:E235"/>
    <mergeCell ref="E236:E239"/>
    <mergeCell ref="E244:E245"/>
    <mergeCell ref="E246:E249"/>
    <mergeCell ref="E250:E251"/>
    <mergeCell ref="E252:E255"/>
    <mergeCell ref="E256:E259"/>
    <mergeCell ref="E264:E265"/>
    <mergeCell ref="E266:E269"/>
    <mergeCell ref="E270:E271"/>
    <mergeCell ref="E272:E275"/>
    <mergeCell ref="E276:E279"/>
    <mergeCell ref="E284:E285"/>
    <mergeCell ref="E286:E289"/>
    <mergeCell ref="E290:E291"/>
    <mergeCell ref="E292:E295"/>
    <mergeCell ref="E296:E299"/>
    <mergeCell ref="E308:E313"/>
    <mergeCell ref="E314:E319"/>
    <mergeCell ref="E320:E323"/>
    <mergeCell ref="E324:E327"/>
    <mergeCell ref="E333:E338"/>
    <mergeCell ref="E340:E345"/>
    <mergeCell ref="E346:E349"/>
    <mergeCell ref="E350:E353"/>
    <mergeCell ref="E359:E364"/>
    <mergeCell ref="E366:E371"/>
    <mergeCell ref="E372:E375"/>
    <mergeCell ref="E376:E379"/>
    <mergeCell ref="E385:E390"/>
    <mergeCell ref="E392:E397"/>
    <mergeCell ref="E398:E401"/>
    <mergeCell ref="E402:E405"/>
    <mergeCell ref="F5:F10"/>
    <mergeCell ref="F11:F14"/>
    <mergeCell ref="F16:F21"/>
    <mergeCell ref="F22:F23"/>
    <mergeCell ref="F25:F30"/>
    <mergeCell ref="F31:F34"/>
    <mergeCell ref="F35:F38"/>
    <mergeCell ref="F40:F43"/>
    <mergeCell ref="F44:F49"/>
    <mergeCell ref="F51:F54"/>
    <mergeCell ref="F56:F61"/>
    <mergeCell ref="F62:F65"/>
    <mergeCell ref="F66:F69"/>
    <mergeCell ref="F70:F73"/>
    <mergeCell ref="F75:F78"/>
    <mergeCell ref="F80:F85"/>
    <mergeCell ref="F86:F89"/>
    <mergeCell ref="F90:F93"/>
    <mergeCell ref="F94:F97"/>
    <mergeCell ref="F100:F103"/>
    <mergeCell ref="F105:F110"/>
    <mergeCell ref="F111:F114"/>
    <mergeCell ref="F115:F116"/>
    <mergeCell ref="F117:F120"/>
    <mergeCell ref="F121:F124"/>
    <mergeCell ref="F127:F130"/>
    <mergeCell ref="F132:F137"/>
    <mergeCell ref="F138:F141"/>
    <mergeCell ref="F142:F143"/>
    <mergeCell ref="F144:F147"/>
    <mergeCell ref="F148:F151"/>
    <mergeCell ref="F158:F161"/>
    <mergeCell ref="F162:F165"/>
    <mergeCell ref="F166:F169"/>
    <mergeCell ref="F172:F175"/>
    <mergeCell ref="F176:F181"/>
    <mergeCell ref="F182:F187"/>
    <mergeCell ref="F188:F192"/>
    <mergeCell ref="F193:F198"/>
    <mergeCell ref="F199:F204"/>
    <mergeCell ref="F205:F210"/>
    <mergeCell ref="F213:F216"/>
    <mergeCell ref="F217:F220"/>
    <mergeCell ref="F224:F225"/>
    <mergeCell ref="F226:F229"/>
    <mergeCell ref="F230:F231"/>
    <mergeCell ref="F232:F235"/>
    <mergeCell ref="F236:F239"/>
    <mergeCell ref="F244:F245"/>
    <mergeCell ref="F246:F249"/>
    <mergeCell ref="F250:F251"/>
    <mergeCell ref="F252:F255"/>
    <mergeCell ref="F256:F259"/>
    <mergeCell ref="F264:F265"/>
    <mergeCell ref="F266:F269"/>
    <mergeCell ref="F270:F271"/>
    <mergeCell ref="F272:F275"/>
    <mergeCell ref="F276:F279"/>
    <mergeCell ref="F284:F285"/>
    <mergeCell ref="F286:F289"/>
    <mergeCell ref="F290:F291"/>
    <mergeCell ref="F292:F295"/>
    <mergeCell ref="F296:F299"/>
    <mergeCell ref="F308:F313"/>
    <mergeCell ref="F314:F319"/>
    <mergeCell ref="F320:F323"/>
    <mergeCell ref="F324:F327"/>
    <mergeCell ref="F333:F338"/>
    <mergeCell ref="F340:F345"/>
    <mergeCell ref="F346:F349"/>
    <mergeCell ref="F350:F353"/>
    <mergeCell ref="F359:F364"/>
    <mergeCell ref="F366:F371"/>
    <mergeCell ref="F372:F375"/>
    <mergeCell ref="F376:F379"/>
    <mergeCell ref="F385:F390"/>
    <mergeCell ref="F392:F397"/>
    <mergeCell ref="F398:F401"/>
    <mergeCell ref="F402:F405"/>
    <mergeCell ref="J5:J10"/>
    <mergeCell ref="J11:J14"/>
    <mergeCell ref="J16:J21"/>
    <mergeCell ref="J22:J23"/>
    <mergeCell ref="J25:J30"/>
    <mergeCell ref="J31:J34"/>
    <mergeCell ref="J35:J39"/>
    <mergeCell ref="J40:J43"/>
    <mergeCell ref="J44:J49"/>
    <mergeCell ref="J51:J55"/>
    <mergeCell ref="J56:J61"/>
    <mergeCell ref="J62:J65"/>
    <mergeCell ref="J66:J69"/>
    <mergeCell ref="J70:J73"/>
    <mergeCell ref="J75:J79"/>
    <mergeCell ref="J80:J85"/>
    <mergeCell ref="J86:J89"/>
    <mergeCell ref="J90:J93"/>
    <mergeCell ref="J94:J97"/>
    <mergeCell ref="J100:J103"/>
    <mergeCell ref="J105:J110"/>
    <mergeCell ref="J111:J114"/>
    <mergeCell ref="J115:J116"/>
    <mergeCell ref="J117:J120"/>
    <mergeCell ref="J121:J124"/>
    <mergeCell ref="J127:J130"/>
    <mergeCell ref="J132:J137"/>
    <mergeCell ref="J138:J141"/>
    <mergeCell ref="J142:J143"/>
    <mergeCell ref="J144:J147"/>
    <mergeCell ref="J148:J151"/>
    <mergeCell ref="J158:J161"/>
    <mergeCell ref="J162:J165"/>
    <mergeCell ref="J166:J169"/>
    <mergeCell ref="J172:J175"/>
    <mergeCell ref="J176:J181"/>
    <mergeCell ref="J182:J187"/>
    <mergeCell ref="J188:J191"/>
    <mergeCell ref="J193:J198"/>
    <mergeCell ref="J199:J204"/>
    <mergeCell ref="J205:J210"/>
    <mergeCell ref="J213:J216"/>
    <mergeCell ref="J217:J220"/>
    <mergeCell ref="J224:J225"/>
    <mergeCell ref="J226:J229"/>
    <mergeCell ref="J230:J231"/>
    <mergeCell ref="J232:J235"/>
    <mergeCell ref="J236:J239"/>
    <mergeCell ref="J244:J245"/>
    <mergeCell ref="J246:J249"/>
    <mergeCell ref="J250:J251"/>
    <mergeCell ref="J252:J255"/>
    <mergeCell ref="J256:J259"/>
    <mergeCell ref="J264:J265"/>
    <mergeCell ref="J266:J269"/>
    <mergeCell ref="J270:J271"/>
    <mergeCell ref="J272:J275"/>
    <mergeCell ref="J276:J279"/>
    <mergeCell ref="J284:J285"/>
    <mergeCell ref="J286:J289"/>
    <mergeCell ref="J290:J291"/>
    <mergeCell ref="J292:J295"/>
    <mergeCell ref="J296:J299"/>
    <mergeCell ref="J308:J313"/>
    <mergeCell ref="J314:J319"/>
    <mergeCell ref="J320:J323"/>
    <mergeCell ref="J333:J338"/>
    <mergeCell ref="J340:J345"/>
    <mergeCell ref="J346:J349"/>
    <mergeCell ref="J359:J364"/>
    <mergeCell ref="J366:J371"/>
    <mergeCell ref="J372:J375"/>
    <mergeCell ref="J385:J390"/>
    <mergeCell ref="J392:J397"/>
    <mergeCell ref="J398:J401"/>
    <mergeCell ref="K166:K169"/>
  </mergeCells>
  <pageMargins left="0.472222222222222" right="0.236111111111111" top="0.550694444444444" bottom="0.432638888888889" header="0.5" footer="0.196527777777778"/>
  <pageSetup paperSize="9" scale="62" orientation="portrait"/>
  <headerFooter>
    <oddFooter>&amp;C第 &amp;P 页，共 &amp;N 页</oddFooter>
  </headerFooter>
  <rowBreaks count="6" manualBreakCount="6">
    <brk id="21" max="9" man="1"/>
    <brk id="34" max="9" man="1"/>
    <brk id="110" max="9" man="1"/>
    <brk id="143" max="9" man="1"/>
    <brk id="153" max="16383" man="1"/>
    <brk id="153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C2" sqref="C2"/>
    </sheetView>
  </sheetViews>
  <sheetFormatPr defaultColWidth="9" defaultRowHeight="13.5" outlineLevelRow="2" outlineLevelCol="3"/>
  <cols>
    <col min="1" max="4" width="17.375" customWidth="1"/>
  </cols>
  <sheetData>
    <row r="1" ht="32" customHeight="1" spans="1:4">
      <c r="A1" s="1" t="s">
        <v>245</v>
      </c>
      <c r="B1" s="2"/>
      <c r="C1" s="2"/>
      <c r="D1" s="3"/>
    </row>
    <row r="2" ht="39" customHeight="1" spans="1:4">
      <c r="A2" s="4" t="s">
        <v>246</v>
      </c>
      <c r="B2" s="4" t="s">
        <v>247</v>
      </c>
      <c r="C2" s="4"/>
      <c r="D2" s="4" t="s">
        <v>4</v>
      </c>
    </row>
    <row r="3" ht="39" customHeight="1" spans="1:4">
      <c r="A3" s="4">
        <f>[1]感染楼1F!J42</f>
        <v>236449</v>
      </c>
      <c r="B3" s="4">
        <f>'[1]感染楼2F-4F'!M34</f>
        <v>1018242</v>
      </c>
      <c r="C3" s="4"/>
      <c r="D3" s="4">
        <f>SUM(A3:B3)</f>
        <v>1254691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hzyl</dc:creator>
  <cp:lastModifiedBy>無珂鲰玳k&amp;o_O</cp:lastModifiedBy>
  <dcterms:created xsi:type="dcterms:W3CDTF">2022-06-18T09:17:00Z</dcterms:created>
  <dcterms:modified xsi:type="dcterms:W3CDTF">2023-08-25T02:30:32Z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A6BF53078B74469A9A0292936773B4DA_13</vt:lpwstr>
  </property>
  <property fmtid="{D5CDD505-2E9C-101B-9397-08002B2CF9AE}" pid="3" name="KSOProductBuildVer">
    <vt:lpwstr>2052-11.1.0.14309</vt:lpwstr>
  </property>
</Properties>
</file>